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3240" windowHeight="21400" tabRatio="500" activeTab="0"/>
  </bookViews>
  <sheets>
    <sheet name="Cover Sheet" sheetId="1" r:id="rId1"/>
    <sheet name="Instructions" sheetId="2" r:id="rId2"/>
    <sheet name="BudgetBudget Just" sheetId="3" r:id="rId3"/>
    <sheet name="Match.Source" sheetId="4" r:id="rId4"/>
    <sheet name="Current Research Support" sheetId="5" r:id="rId5"/>
    <sheet name="Milestones" sheetId="6" r:id="rId6"/>
  </sheets>
  <definedNames>
    <definedName name="_xlnm.Print_Area" localSheetId="2">'BudgetBudget Just'!$A$1:$P$86</definedName>
    <definedName name="_xlnm.Print_Area" localSheetId="0">'Cover Sheet'!$A$1:$K$60</definedName>
    <definedName name="_xlnm.Print_Area" localSheetId="4">'Current Research Support'!$A$1:$F$33</definedName>
    <definedName name="_xlnm.Print_Area" localSheetId="5">'Milestones'!$A$1:$O$20</definedName>
  </definedNames>
  <calcPr fullCalcOnLoad="1"/>
</workbook>
</file>

<file path=xl/sharedStrings.xml><?xml version="1.0" encoding="utf-8"?>
<sst xmlns="http://schemas.openxmlformats.org/spreadsheetml/2006/main" count="235" uniqueCount="176">
  <si>
    <t xml:space="preserve"> Proposed Sources of Matching Funds</t>
  </si>
  <si>
    <t>Fiscal Year:</t>
  </si>
  <si>
    <t>The proposed source(s) of matching funds for this Sea Grant project is summarized as follows:</t>
  </si>
  <si>
    <t>A.</t>
  </si>
  <si>
    <t xml:space="preserve">Institutional Matching Funds </t>
  </si>
  <si>
    <t>Budget Category</t>
  </si>
  <si>
    <t>Account Number</t>
  </si>
  <si>
    <t>Amount</t>
  </si>
  <si>
    <t>Total Institutional Matching Funds  $</t>
  </si>
  <si>
    <t>B.</t>
  </si>
  <si>
    <t>Other Non-Federal Matching Funds</t>
  </si>
  <si>
    <t>D. SUPPLIES</t>
  </si>
  <si>
    <t>Subtotal Equipment</t>
  </si>
  <si>
    <t>C. PERMANENT EQUIPMENT</t>
  </si>
  <si>
    <t>Subtotal Salaries and Benefits</t>
  </si>
  <si>
    <t>B. FRINGE BENEFITS</t>
  </si>
  <si>
    <t>Subtotal Salaries</t>
  </si>
  <si>
    <t>Other</t>
  </si>
  <si>
    <t>h.</t>
  </si>
  <si>
    <t>Technical</t>
  </si>
  <si>
    <t>g.</t>
  </si>
  <si>
    <t>f.</t>
  </si>
  <si>
    <t>Pre-Bachelor Students</t>
  </si>
  <si>
    <t>e.</t>
  </si>
  <si>
    <t>Prof School Students</t>
  </si>
  <si>
    <t>d.</t>
  </si>
  <si>
    <t>Research Asst/Grad Students</t>
  </si>
  <si>
    <t>c.</t>
  </si>
  <si>
    <t>Subtotal 2b.</t>
  </si>
  <si>
    <t>Research Associates</t>
  </si>
  <si>
    <t>b.</t>
  </si>
  <si>
    <t>Subtotal 2a.</t>
  </si>
  <si>
    <t>Professionals:</t>
  </si>
  <si>
    <t>a.</t>
  </si>
  <si>
    <t>2. OTHER PERSONNEL</t>
  </si>
  <si>
    <t>Subtotal 1b.</t>
  </si>
  <si>
    <t>Associates (Faculty or Staff)</t>
  </si>
  <si>
    <t>b.</t>
  </si>
  <si>
    <t>Subtotal 1a</t>
  </si>
  <si>
    <t xml:space="preserve">(Co) Principal Investigator </t>
  </si>
  <si>
    <t>PROGRAM DEVELOPMENT CURRENT AND PENDING RESEARCH SUPPORT</t>
  </si>
  <si>
    <t>Agency and Contract/Grant #</t>
  </si>
  <si>
    <t>H. Tuition/Remission</t>
  </si>
  <si>
    <t>Subtotal Other Costs</t>
  </si>
  <si>
    <t>G. OTHER COSTS (excluding Tuition/Remission)</t>
  </si>
  <si>
    <t>F. PUBLICATION</t>
  </si>
  <si>
    <t>Subtotal Foreign Travel</t>
  </si>
  <si>
    <t xml:space="preserve">     Foreign</t>
  </si>
  <si>
    <t>Subtotal Domestic Travel</t>
  </si>
  <si>
    <t>E. TRAVEL: Domestic</t>
  </si>
  <si>
    <t>Subtotal Suppliees</t>
  </si>
  <si>
    <t>MILESTONES CHART</t>
  </si>
  <si>
    <t>TASKS AND MILESTONES</t>
  </si>
  <si>
    <r>
      <t xml:space="preserve">Apple OS: To print several sheets at once hold down the </t>
    </r>
    <r>
      <rPr>
        <b/>
        <sz val="11"/>
        <rFont val="Lucida Grande"/>
        <family val="0"/>
      </rPr>
      <t>⌘</t>
    </r>
    <r>
      <rPr>
        <b/>
        <sz val="11"/>
        <rFont val="Helv"/>
        <family val="0"/>
      </rPr>
      <t xml:space="preserve"> key and click the sheet tabs below to select the sheets. Then select File--Print.
Windows: To print several sheets at once hold down the CTRL key while clicking the sheet tabs below to select the sheets. Then select File--Print</t>
    </r>
  </si>
  <si>
    <t xml:space="preserve">Does this application involve any recombinant DNA technology or research? </t>
  </si>
  <si>
    <t xml:space="preserve">               No</t>
  </si>
  <si>
    <t>PROGRAM DEVELOPMENT - PROJECT COVER SHEET</t>
  </si>
  <si>
    <t>For SG use only: PROJ #</t>
  </si>
  <si>
    <t>Duration:</t>
  </si>
  <si>
    <t>Proposed funding level</t>
  </si>
  <si>
    <t>Trainee:</t>
  </si>
  <si>
    <t>1</t>
  </si>
  <si>
    <t>Total Other Matching Funds  $</t>
  </si>
  <si>
    <t>Total Project Matching Funds (A + B)  $</t>
  </si>
  <si>
    <t>(SG Use only)</t>
  </si>
  <si>
    <t>PROJECT LEADER:</t>
  </si>
  <si>
    <t>Description</t>
  </si>
  <si>
    <t>(i.g. supplies)</t>
  </si>
  <si>
    <t>(i.g. ID Cost Recovery)</t>
  </si>
  <si>
    <t>Contributor and Sector (Private, State, City, County government etc.)</t>
  </si>
  <si>
    <t>PROJECT LEADER</t>
  </si>
  <si>
    <t>(Must hold PI status)</t>
  </si>
  <si>
    <t>A. SALARIES AND WAGES (Do not list trainees in this section.)</t>
  </si>
  <si>
    <t>Clerical</t>
  </si>
  <si>
    <t>May not request federal funds to cover this cost.</t>
  </si>
  <si>
    <t>PROPOSAL NUMBER - For SG Use only</t>
  </si>
  <si>
    <t>Funding Yr:</t>
  </si>
  <si>
    <t>Man Months are calculated using a 12 month base. For example, 1 month of effort is 1/12 or .08.</t>
  </si>
  <si>
    <t>Project Number</t>
  </si>
  <si>
    <t>A formula to calculate F&amp;A is included but may should be changed to reflect your intitution's agreement.</t>
  </si>
  <si>
    <t>Change or remove formulas which do not apply to your proposal.</t>
  </si>
  <si>
    <t>California Sea Grant College Program</t>
  </si>
  <si>
    <t>Title of Project</t>
  </si>
  <si>
    <t>% Time on Project</t>
  </si>
  <si>
    <t>Period of Support</t>
  </si>
  <si>
    <t>Total Award</t>
  </si>
  <si>
    <t>CALIFORNIA SEA GRANT COLLEGE PROGRAM</t>
  </si>
  <si>
    <t>UNIVERSITY OF CALIFORNIA</t>
  </si>
  <si>
    <t>9500 GILMAN DRIVE DEPT 0232</t>
  </si>
  <si>
    <t>LA JOLLA, CA 92093-0232</t>
  </si>
  <si>
    <t>PROJECT TITLE</t>
  </si>
  <si>
    <t>FINANCIAL SUMMARY</t>
  </si>
  <si>
    <t>Federal Funds:</t>
  </si>
  <si>
    <t>Matching Funds:</t>
  </si>
  <si>
    <t>Proposed Start/Completion Dates:</t>
  </si>
  <si>
    <t>APPROVAL SIGNATURES</t>
  </si>
  <si>
    <t>PROJECT LEADER:</t>
  </si>
  <si>
    <t>CO-PROJECT LEADER:</t>
  </si>
  <si>
    <t>Name:</t>
  </si>
  <si>
    <t>Position/Title:</t>
  </si>
  <si>
    <t>Department:</t>
  </si>
  <si>
    <t>Institution:</t>
  </si>
  <si>
    <t>Address:</t>
  </si>
  <si>
    <t>City, State &amp; Zip:</t>
  </si>
  <si>
    <t>Telephone:</t>
  </si>
  <si>
    <t>Fax:</t>
  </si>
  <si>
    <t>E-mail:</t>
  </si>
  <si>
    <t>JAMES E. ECKMAN, DIRECTOR</t>
  </si>
  <si>
    <t>Name of Individual:</t>
  </si>
  <si>
    <t>Signature:</t>
  </si>
  <si>
    <t>(MUST HAVE PI STATUS FROM YOUR INSTITUTION TO BE LISTED AS PROJECT LEADER OR CO-PROJECT LEADER)</t>
  </si>
  <si>
    <t>INSTITUTIONAL REPRESENTATIVE:</t>
  </si>
  <si>
    <t>Signature:</t>
  </si>
  <si>
    <t>Will animal subjects be used?</t>
  </si>
  <si>
    <t>Yes</t>
  </si>
  <si>
    <t>No</t>
  </si>
  <si>
    <t>APPROVAL DATE:</t>
  </si>
  <si>
    <t>PROTOCOL #:</t>
  </si>
  <si>
    <t>PENDING:</t>
  </si>
  <si>
    <t>PROGRAM DEVELOPMENT BUDGET AND JUSTIFICATION</t>
  </si>
  <si>
    <t>Cost-Share</t>
  </si>
  <si>
    <t>SG</t>
  </si>
  <si>
    <t># of People</t>
  </si>
  <si>
    <t>Cost</t>
  </si>
  <si>
    <t>Effort in Man-Months</t>
  </si>
  <si>
    <t>1. SENIOR PERSONNEL</t>
  </si>
  <si>
    <t>C-S to SG percentage (50% or higher)</t>
  </si>
  <si>
    <t>Total Project Costs (SG &amp; C-S)</t>
  </si>
  <si>
    <t>N. Total Costs</t>
  </si>
  <si>
    <t># of Trainees:</t>
  </si>
  <si>
    <t xml:space="preserve"> </t>
  </si>
  <si>
    <t xml:space="preserve">M. RESEARCH TRAINEE COSTS </t>
  </si>
  <si>
    <t>L. Subtotal Project Costs</t>
  </si>
  <si>
    <t>Total F&amp;A</t>
  </si>
  <si>
    <t>Rate</t>
  </si>
  <si>
    <t>Indicate if On Campus or Off-Campus Rate</t>
  </si>
  <si>
    <t>Type:</t>
  </si>
  <si>
    <t>Base:</t>
  </si>
  <si>
    <t>C-S</t>
  </si>
  <si>
    <t>SG</t>
  </si>
  <si>
    <t>Include an explanation of the calculaiton of IDC applied.</t>
  </si>
  <si>
    <t>K. INDIRECT COSTS</t>
  </si>
  <si>
    <t>J. Total Direct Costs</t>
  </si>
  <si>
    <t>I. Ship Time</t>
  </si>
  <si>
    <t>Increase the size of the row in the budget justification sheets whenever needed to ensure all text is visible.</t>
  </si>
  <si>
    <t>PROJECT LEADER(S):</t>
  </si>
  <si>
    <t>INSTITUTION:</t>
  </si>
  <si>
    <t>PROJECT TITLE:</t>
  </si>
  <si>
    <t>(Month 1, 2011 - Month 30, 2012)</t>
  </si>
  <si>
    <t>SG</t>
  </si>
  <si>
    <t>C-S</t>
  </si>
  <si>
    <t>INSTITUTION</t>
  </si>
  <si>
    <t>FY: 2012/2013</t>
  </si>
  <si>
    <t>F</t>
  </si>
  <si>
    <t>M</t>
  </si>
  <si>
    <t>A</t>
  </si>
  <si>
    <t>J</t>
  </si>
  <si>
    <t>S</t>
  </si>
  <si>
    <t>O</t>
  </si>
  <si>
    <t>N</t>
  </si>
  <si>
    <t>D</t>
  </si>
  <si>
    <t>List all current and pending research support which has bearing or relevance to the work proposed.</t>
  </si>
  <si>
    <t>PROJECT NUMBER:</t>
  </si>
  <si>
    <t>For SG Use</t>
  </si>
  <si>
    <t>EXAMPLE:</t>
  </si>
  <si>
    <t>Month:</t>
  </si>
  <si>
    <t>RESEARCH ACTIVITIES</t>
  </si>
  <si>
    <t>Sample collection and processing</t>
  </si>
  <si>
    <t>Identification</t>
  </si>
  <si>
    <t>PCR &amp; Sequencing</t>
  </si>
  <si>
    <t>OUTREACH ACTIVITIES</t>
  </si>
  <si>
    <t>Live demo for high school students</t>
  </si>
  <si>
    <t>Lab demo for UC undergrads</t>
  </si>
  <si>
    <t>FY: 2011/2012</t>
  </si>
  <si>
    <t>No. Man Months</t>
  </si>
  <si>
    <t>Submit the budget/budget justification spreadsheet as an xls or .xlsx file.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</si>
</sst>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;\(0\)"/>
    <numFmt numFmtId="169" formatCode="0.0%"/>
    <numFmt numFmtId="170" formatCode="0."/>
    <numFmt numFmtId="171" formatCode="#,##0.0"/>
    <numFmt numFmtId="172" formatCode="0.0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Geneva"/>
      <family val="0"/>
    </font>
    <font>
      <sz val="10"/>
      <name val="Geneva"/>
      <family val="0"/>
    </font>
    <font>
      <b/>
      <sz val="9"/>
      <name val="Arial"/>
      <family val="0"/>
    </font>
    <font>
      <i/>
      <sz val="9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1"/>
      <name val="Helv"/>
      <family val="0"/>
    </font>
    <font>
      <b/>
      <sz val="11"/>
      <name val="Lucida Grande"/>
      <family val="0"/>
    </font>
    <font>
      <sz val="10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b/>
      <sz val="10"/>
      <name val="Geneva"/>
      <family val="0"/>
    </font>
    <font>
      <b/>
      <sz val="12"/>
      <name val="Arial"/>
      <family val="0"/>
    </font>
    <font>
      <sz val="12"/>
      <name val="Arial"/>
      <family val="2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30" fillId="16" borderId="0" applyNumberFormat="0" applyBorder="0" applyAlignment="0" applyProtection="0"/>
    <xf numFmtId="0" fontId="34" fillId="11" borderId="1" applyNumberFormat="0" applyAlignment="0" applyProtection="0"/>
    <xf numFmtId="0" fontId="36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" borderId="1" applyNumberFormat="0" applyAlignment="0" applyProtection="0"/>
    <xf numFmtId="0" fontId="35" fillId="0" borderId="6" applyNumberFormat="0" applyFill="0" applyAlignment="0" applyProtection="0"/>
    <xf numFmtId="0" fontId="31" fillId="19" borderId="0" applyNumberFormat="0" applyBorder="0" applyAlignment="0" applyProtection="0"/>
    <xf numFmtId="0" fontId="0" fillId="20" borderId="7" applyNumberFormat="0" applyFont="0" applyAlignment="0" applyProtection="0"/>
    <xf numFmtId="0" fontId="33" fillId="11" borderId="8" applyNumberFormat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5" fillId="0" borderId="0" xfId="0" applyNumberFormat="1" applyFont="1" applyBorder="1" applyAlignment="1">
      <alignment horizontal="left"/>
    </xf>
    <xf numFmtId="44" fontId="5" fillId="0" borderId="15" xfId="0" applyNumberFormat="1" applyFont="1" applyBorder="1" applyAlignment="1">
      <alignment horizontal="left"/>
    </xf>
    <xf numFmtId="168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69" fontId="18" fillId="0" borderId="0" xfId="59" applyNumberFormat="1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17" xfId="42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3" fontId="18" fillId="0" borderId="10" xfId="42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/>
    </xf>
    <xf numFmtId="170" fontId="19" fillId="0" borderId="0" xfId="0" applyNumberFormat="1" applyFont="1" applyAlignment="1">
      <alignment horizontal="left" wrapText="1"/>
    </xf>
    <xf numFmtId="3" fontId="18" fillId="3" borderId="12" xfId="42" applyNumberFormat="1" applyFont="1" applyFill="1" applyBorder="1" applyAlignment="1">
      <alignment/>
    </xf>
    <xf numFmtId="3" fontId="18" fillId="3" borderId="14" xfId="42" applyNumberFormat="1" applyFont="1" applyFill="1" applyBorder="1" applyAlignment="1">
      <alignment/>
    </xf>
    <xf numFmtId="9" fontId="19" fillId="0" borderId="0" xfId="59" applyFont="1" applyAlignment="1">
      <alignment/>
    </xf>
    <xf numFmtId="9" fontId="19" fillId="0" borderId="10" xfId="59" applyFont="1" applyBorder="1" applyAlignment="1">
      <alignment/>
    </xf>
    <xf numFmtId="0" fontId="19" fillId="0" borderId="0" xfId="0" applyFont="1" applyAlignment="1">
      <alignment horizontal="right"/>
    </xf>
    <xf numFmtId="170" fontId="19" fillId="0" borderId="10" xfId="0" applyNumberFormat="1" applyFont="1" applyBorder="1" applyAlignment="1">
      <alignment horizontal="left" wrapText="1"/>
    </xf>
    <xf numFmtId="170" fontId="19" fillId="0" borderId="0" xfId="0" applyNumberFormat="1" applyFont="1" applyAlignment="1">
      <alignment horizontal="right" wrapText="1"/>
    </xf>
    <xf numFmtId="0" fontId="19" fillId="0" borderId="0" xfId="0" applyFont="1" applyFill="1" applyAlignment="1">
      <alignment/>
    </xf>
    <xf numFmtId="3" fontId="19" fillId="0" borderId="10" xfId="42" applyNumberFormat="1" applyFont="1" applyBorder="1" applyAlignment="1">
      <alignment/>
    </xf>
    <xf numFmtId="3" fontId="18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3" fontId="18" fillId="0" borderId="16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21" borderId="0" xfId="42" applyNumberFormat="1" applyFont="1" applyFill="1" applyBorder="1" applyAlignment="1">
      <alignment/>
    </xf>
    <xf numFmtId="3" fontId="18" fillId="0" borderId="10" xfId="42" applyNumberFormat="1" applyFont="1" applyBorder="1" applyAlignment="1">
      <alignment/>
    </xf>
    <xf numFmtId="3" fontId="18" fillId="21" borderId="10" xfId="42" applyNumberFormat="1" applyFont="1" applyFill="1" applyBorder="1" applyAlignment="1">
      <alignment/>
    </xf>
    <xf numFmtId="3" fontId="18" fillId="21" borderId="18" xfId="42" applyNumberFormat="1" applyFont="1" applyFill="1" applyBorder="1" applyAlignment="1">
      <alignment/>
    </xf>
    <xf numFmtId="3" fontId="18" fillId="21" borderId="10" xfId="42" applyNumberFormat="1" applyFont="1" applyFill="1" applyBorder="1" applyAlignment="1">
      <alignment horizontal="center"/>
    </xf>
    <xf numFmtId="3" fontId="18" fillId="21" borderId="19" xfId="42" applyNumberFormat="1" applyFont="1" applyFill="1" applyBorder="1" applyAlignment="1">
      <alignment/>
    </xf>
    <xf numFmtId="3" fontId="18" fillId="21" borderId="0" xfId="4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8" fillId="3" borderId="12" xfId="0" applyNumberFormat="1" applyFont="1" applyFill="1" applyBorder="1" applyAlignment="1">
      <alignment/>
    </xf>
    <xf numFmtId="3" fontId="18" fillId="3" borderId="13" xfId="0" applyNumberFormat="1" applyFont="1" applyFill="1" applyBorder="1" applyAlignment="1">
      <alignment/>
    </xf>
    <xf numFmtId="3" fontId="18" fillId="3" borderId="14" xfId="0" applyNumberFormat="1" applyFont="1" applyFill="1" applyBorder="1" applyAlignment="1">
      <alignment/>
    </xf>
    <xf numFmtId="3" fontId="18" fillId="3" borderId="0" xfId="42" applyNumberFormat="1" applyFont="1" applyFill="1" applyBorder="1" applyAlignment="1">
      <alignment/>
    </xf>
    <xf numFmtId="3" fontId="18" fillId="3" borderId="20" xfId="42" applyNumberFormat="1" applyFont="1" applyFill="1" applyBorder="1" applyAlignment="1">
      <alignment/>
    </xf>
    <xf numFmtId="0" fontId="19" fillId="3" borderId="0" xfId="0" applyFont="1" applyFill="1" applyBorder="1" applyAlignment="1">
      <alignment/>
    </xf>
    <xf numFmtId="171" fontId="18" fillId="21" borderId="14" xfId="0" applyNumberFormat="1" applyFont="1" applyFill="1" applyBorder="1" applyAlignment="1">
      <alignment/>
    </xf>
    <xf numFmtId="171" fontId="18" fillId="21" borderId="12" xfId="0" applyNumberFormat="1" applyFont="1" applyFill="1" applyBorder="1" applyAlignment="1">
      <alignment/>
    </xf>
    <xf numFmtId="3" fontId="18" fillId="21" borderId="12" xfId="0" applyNumberFormat="1" applyFont="1" applyFill="1" applyBorder="1" applyAlignment="1">
      <alignment/>
    </xf>
    <xf numFmtId="3" fontId="18" fillId="0" borderId="12" xfId="42" applyNumberFormat="1" applyFont="1" applyFill="1" applyBorder="1" applyAlignment="1">
      <alignment/>
    </xf>
    <xf numFmtId="171" fontId="18" fillId="0" borderId="14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21" xfId="42" applyNumberFormat="1" applyFont="1" applyFill="1" applyBorder="1" applyAlignment="1">
      <alignment/>
    </xf>
    <xf numFmtId="171" fontId="18" fillId="0" borderId="21" xfId="0" applyNumberFormat="1" applyFont="1" applyFill="1" applyBorder="1" applyAlignment="1">
      <alignment/>
    </xf>
    <xf numFmtId="3" fontId="18" fillId="0" borderId="0" xfId="42" applyNumberFormat="1" applyFont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left"/>
    </xf>
    <xf numFmtId="3" fontId="18" fillId="0" borderId="19" xfId="42" applyNumberFormat="1" applyFont="1" applyBorder="1" applyAlignment="1">
      <alignment/>
    </xf>
    <xf numFmtId="0" fontId="18" fillId="0" borderId="0" xfId="0" applyFont="1" applyAlignment="1">
      <alignment horizontal="left" vertical="top" wrapText="1"/>
    </xf>
    <xf numFmtId="171" fontId="18" fillId="3" borderId="12" xfId="42" applyNumberFormat="1" applyFont="1" applyFill="1" applyBorder="1" applyAlignment="1">
      <alignment/>
    </xf>
    <xf numFmtId="171" fontId="18" fillId="0" borderId="18" xfId="42" applyNumberFormat="1" applyFont="1" applyBorder="1" applyAlignment="1">
      <alignment/>
    </xf>
    <xf numFmtId="3" fontId="18" fillId="0" borderId="18" xfId="42" applyNumberFormat="1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right" wrapText="1"/>
    </xf>
    <xf numFmtId="2" fontId="18" fillId="3" borderId="12" xfId="42" applyNumberFormat="1" applyFont="1" applyFill="1" applyBorder="1" applyAlignment="1">
      <alignment/>
    </xf>
    <xf numFmtId="2" fontId="18" fillId="0" borderId="18" xfId="42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170" fontId="19" fillId="0" borderId="10" xfId="0" applyNumberFormat="1" applyFont="1" applyFill="1" applyBorder="1" applyAlignment="1">
      <alignment horizontal="left"/>
    </xf>
    <xf numFmtId="171" fontId="18" fillId="3" borderId="14" xfId="0" applyNumberFormat="1" applyFont="1" applyFill="1" applyBorder="1" applyAlignment="1">
      <alignment/>
    </xf>
    <xf numFmtId="172" fontId="18" fillId="3" borderId="14" xfId="0" applyNumberFormat="1" applyFont="1" applyFill="1" applyBorder="1" applyAlignment="1">
      <alignment/>
    </xf>
    <xf numFmtId="0" fontId="18" fillId="3" borderId="12" xfId="0" applyFont="1" applyFill="1" applyBorder="1" applyAlignment="1">
      <alignment/>
    </xf>
    <xf numFmtId="172" fontId="18" fillId="0" borderId="18" xfId="0" applyNumberFormat="1" applyFont="1" applyBorder="1" applyAlignment="1">
      <alignment/>
    </xf>
    <xf numFmtId="0" fontId="0" fillId="0" borderId="0" xfId="0" applyBorder="1" applyAlignment="1">
      <alignment horizontal="left"/>
    </xf>
    <xf numFmtId="170" fontId="19" fillId="0" borderId="0" xfId="0" applyNumberFormat="1" applyFont="1" applyAlignment="1">
      <alignment horizontal="right"/>
    </xf>
    <xf numFmtId="0" fontId="18" fillId="0" borderId="20" xfId="0" applyFont="1" applyBorder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170" fontId="19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right" wrapText="1"/>
    </xf>
    <xf numFmtId="172" fontId="18" fillId="0" borderId="16" xfId="0" applyNumberFormat="1" applyFont="1" applyBorder="1" applyAlignment="1">
      <alignment/>
    </xf>
    <xf numFmtId="172" fontId="18" fillId="3" borderId="17" xfId="0" applyNumberFormat="1" applyFont="1" applyFill="1" applyBorder="1" applyAlignment="1">
      <alignment/>
    </xf>
    <xf numFmtId="171" fontId="18" fillId="0" borderId="16" xfId="42" applyNumberFormat="1" applyFont="1" applyBorder="1" applyAlignment="1">
      <alignment horizontal="right"/>
    </xf>
    <xf numFmtId="171" fontId="18" fillId="3" borderId="17" xfId="0" applyNumberFormat="1" applyFont="1" applyFill="1" applyBorder="1" applyAlignment="1">
      <alignment/>
    </xf>
    <xf numFmtId="2" fontId="18" fillId="0" borderId="16" xfId="0" applyNumberFormat="1" applyFont="1" applyBorder="1" applyAlignment="1">
      <alignment horizontal="right"/>
    </xf>
    <xf numFmtId="2" fontId="18" fillId="0" borderId="16" xfId="42" applyNumberFormat="1" applyFont="1" applyBorder="1" applyAlignment="1">
      <alignment horizontal="right"/>
    </xf>
    <xf numFmtId="2" fontId="18" fillId="3" borderId="17" xfId="42" applyNumberFormat="1" applyFont="1" applyFill="1" applyBorder="1" applyAlignment="1">
      <alignment/>
    </xf>
    <xf numFmtId="0" fontId="18" fillId="0" borderId="16" xfId="0" applyFont="1" applyBorder="1" applyAlignment="1">
      <alignment horizontal="right"/>
    </xf>
    <xf numFmtId="171" fontId="18" fillId="3" borderId="14" xfId="42" applyNumberFormat="1" applyFont="1" applyFill="1" applyBorder="1" applyAlignment="1">
      <alignment/>
    </xf>
    <xf numFmtId="171" fontId="18" fillId="0" borderId="17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/>
    </xf>
    <xf numFmtId="3" fontId="19" fillId="0" borderId="10" xfId="0" applyNumberFormat="1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4" fillId="0" borderId="2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3" fillId="0" borderId="25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23" fillId="0" borderId="26" xfId="0" applyFont="1" applyBorder="1" applyAlignment="1">
      <alignment horizontal="centerContinuous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5" fillId="2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32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4" fillId="0" borderId="33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6" fillId="0" borderId="0" xfId="0" applyFont="1" applyAlignment="1">
      <alignment wrapText="1"/>
    </xf>
    <xf numFmtId="0" fontId="16" fillId="11" borderId="10" xfId="0" applyFont="1" applyFill="1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170" fontId="19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left" wrapText="1"/>
    </xf>
    <xf numFmtId="170" fontId="19" fillId="0" borderId="0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170" fontId="18" fillId="0" borderId="0" xfId="0" applyNumberFormat="1" applyFont="1" applyAlignment="1">
      <alignment horizontal="left" wrapText="1"/>
    </xf>
    <xf numFmtId="170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70" fontId="19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21" xfId="0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3" fontId="4" fillId="0" borderId="2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56</xdr:row>
      <xdr:rowOff>76200</xdr:rowOff>
    </xdr:from>
    <xdr:to>
      <xdr:col>4</xdr:col>
      <xdr:colOff>771525</xdr:colOff>
      <xdr:row>57</xdr:row>
      <xdr:rowOff>28575</xdr:rowOff>
    </xdr:to>
    <xdr:sp>
      <xdr:nvSpPr>
        <xdr:cNvPr id="1" name="Rectangle 78"/>
        <xdr:cNvSpPr>
          <a:spLocks/>
        </xdr:cNvSpPr>
      </xdr:nvSpPr>
      <xdr:spPr>
        <a:xfrm>
          <a:off x="2095500" y="95440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571500</xdr:colOff>
      <xdr:row>56</xdr:row>
      <xdr:rowOff>76200</xdr:rowOff>
    </xdr:from>
    <xdr:to>
      <xdr:col>5</xdr:col>
      <xdr:colOff>781050</xdr:colOff>
      <xdr:row>57</xdr:row>
      <xdr:rowOff>0</xdr:rowOff>
    </xdr:to>
    <xdr:sp>
      <xdr:nvSpPr>
        <xdr:cNvPr id="2" name="Rectangle 79"/>
        <xdr:cNvSpPr>
          <a:spLocks/>
        </xdr:cNvSpPr>
      </xdr:nvSpPr>
      <xdr:spPr>
        <a:xfrm>
          <a:off x="3095625" y="95440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238125</xdr:colOff>
      <xdr:row>59</xdr:row>
      <xdr:rowOff>9525</xdr:rowOff>
    </xdr:from>
    <xdr:to>
      <xdr:col>9</xdr:col>
      <xdr:colOff>457200</xdr:colOff>
      <xdr:row>59</xdr:row>
      <xdr:rowOff>142875</xdr:rowOff>
    </xdr:to>
    <xdr:sp>
      <xdr:nvSpPr>
        <xdr:cNvPr id="3" name="Rectangle 83"/>
        <xdr:cNvSpPr>
          <a:spLocks/>
        </xdr:cNvSpPr>
      </xdr:nvSpPr>
      <xdr:spPr>
        <a:xfrm>
          <a:off x="5686425" y="9953625"/>
          <a:ext cx="2190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314325</xdr:colOff>
      <xdr:row>59</xdr:row>
      <xdr:rowOff>9525</xdr:rowOff>
    </xdr:from>
    <xdr:to>
      <xdr:col>8</xdr:col>
      <xdr:colOff>533400</xdr:colOff>
      <xdr:row>59</xdr:row>
      <xdr:rowOff>142875</xdr:rowOff>
    </xdr:to>
    <xdr:sp>
      <xdr:nvSpPr>
        <xdr:cNvPr id="4" name="Rectangle 85"/>
        <xdr:cNvSpPr>
          <a:spLocks/>
        </xdr:cNvSpPr>
      </xdr:nvSpPr>
      <xdr:spPr>
        <a:xfrm>
          <a:off x="4991100" y="9953625"/>
          <a:ext cx="2190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123825</xdr:rowOff>
    </xdr:from>
    <xdr:to>
      <xdr:col>3</xdr:col>
      <xdr:colOff>0</xdr:colOff>
      <xdr:row>3</xdr:row>
      <xdr:rowOff>104775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selection activeCell="K48" sqref="K48"/>
    </sheetView>
  </sheetViews>
  <sheetFormatPr defaultColWidth="11.00390625" defaultRowHeight="12"/>
  <cols>
    <col min="1" max="1" width="2.125" style="0" customWidth="1"/>
    <col min="2" max="2" width="1.4921875" style="0" customWidth="1"/>
    <col min="3" max="3" width="8.375" style="0" customWidth="1"/>
    <col min="4" max="4" width="9.125" style="0" customWidth="1"/>
    <col min="5" max="5" width="12.00390625" style="0" customWidth="1"/>
    <col min="6" max="6" width="13.625" style="0" customWidth="1"/>
    <col min="7" max="7" width="2.625" style="0" customWidth="1"/>
    <col min="8" max="8" width="12.00390625" style="0" customWidth="1"/>
    <col min="9" max="9" width="10.125" style="0" customWidth="1"/>
    <col min="10" max="10" width="9.50390625" style="0" customWidth="1"/>
    <col min="11" max="11" width="14.625" style="0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24"/>
      <c r="J1" s="23" t="s">
        <v>57</v>
      </c>
      <c r="K1" s="25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8">
      <c r="A3" s="213" t="s">
        <v>81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4" t="s">
        <v>107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2.75">
      <c r="A7" s="214" t="s">
        <v>86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2.75">
      <c r="A8" s="214" t="s">
        <v>87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2.75">
      <c r="A9" s="214" t="s">
        <v>88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1:11" ht="12.75">
      <c r="A10" s="214" t="s">
        <v>89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 ht="7.5" customHeight="1" thickBo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</row>
    <row r="12" spans="1:11" s="4" customFormat="1" ht="15">
      <c r="A12" s="216" t="s">
        <v>56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3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3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0" ht="12.75">
      <c r="A15" s="9" t="s">
        <v>90</v>
      </c>
      <c r="B15" s="1"/>
      <c r="C15" s="1"/>
      <c r="D15" s="1"/>
      <c r="E15" s="1"/>
      <c r="F15" s="1"/>
      <c r="G15" s="1"/>
      <c r="H15" s="1"/>
      <c r="I15" s="1"/>
      <c r="J15" s="1"/>
    </row>
    <row r="16" spans="1:11" ht="30.7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1" ht="9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0" ht="3.75" customHeight="1" thickTop="1">
      <c r="A18" s="7"/>
      <c r="B18" s="7"/>
      <c r="C18" s="7"/>
      <c r="D18" s="7"/>
      <c r="E18" s="7"/>
      <c r="F18" s="178"/>
      <c r="G18" s="7"/>
      <c r="H18" s="7"/>
      <c r="I18" s="7"/>
      <c r="J18" s="7"/>
    </row>
    <row r="19" spans="1:11" s="13" customFormat="1" ht="15" customHeight="1">
      <c r="A19" s="10" t="s">
        <v>91</v>
      </c>
      <c r="B19" s="11"/>
      <c r="C19" s="11"/>
      <c r="D19" s="11"/>
      <c r="E19" s="11"/>
      <c r="F19" s="177" t="s">
        <v>59</v>
      </c>
      <c r="G19" s="12"/>
      <c r="I19" s="15"/>
      <c r="J19" s="15"/>
      <c r="K19" s="15"/>
    </row>
    <row r="20" spans="1:11" ht="13.5" customHeight="1">
      <c r="A20" s="7"/>
      <c r="C20" s="7"/>
      <c r="D20" s="7"/>
      <c r="E20" s="14" t="s">
        <v>92</v>
      </c>
      <c r="F20" s="27">
        <v>0</v>
      </c>
      <c r="G20" s="26"/>
      <c r="J20" s="26"/>
      <c r="K20" s="26"/>
    </row>
    <row r="21" spans="1:11" ht="13.5" customHeight="1">
      <c r="A21" s="1"/>
      <c r="C21" s="1"/>
      <c r="D21" s="1"/>
      <c r="E21" s="2" t="s">
        <v>93</v>
      </c>
      <c r="F21" s="27">
        <v>0</v>
      </c>
      <c r="G21" s="26"/>
      <c r="J21" s="26"/>
      <c r="K21" s="26"/>
    </row>
    <row r="22" spans="1:11" ht="13.5" customHeight="1">
      <c r="A22" s="1"/>
      <c r="C22" s="1"/>
      <c r="D22" s="1"/>
      <c r="E22" s="2" t="s">
        <v>60</v>
      </c>
      <c r="F22" s="28"/>
      <c r="G22" s="26"/>
      <c r="J22" s="26"/>
      <c r="K22" s="8"/>
    </row>
    <row r="23" spans="1:10" ht="13.5" customHeight="1">
      <c r="A23" s="1"/>
      <c r="C23" s="1"/>
      <c r="D23" s="1"/>
      <c r="E23" s="2" t="s">
        <v>58</v>
      </c>
      <c r="F23" s="29" t="s">
        <v>61</v>
      </c>
      <c r="G23" s="17"/>
      <c r="J23" s="17"/>
    </row>
    <row r="24" spans="1:11" ht="13.5" customHeight="1">
      <c r="A24" s="1"/>
      <c r="C24" s="1"/>
      <c r="D24" s="1"/>
      <c r="E24" s="2" t="s">
        <v>94</v>
      </c>
      <c r="F24" s="16"/>
      <c r="G24" s="17"/>
      <c r="J24" s="17"/>
      <c r="K24" s="8"/>
    </row>
    <row r="25" spans="1:11" ht="4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0" ht="3.75" customHeight="1">
      <c r="A26" s="1"/>
      <c r="B26" s="1"/>
      <c r="C26" s="7"/>
      <c r="D26" s="7"/>
      <c r="E26" s="7"/>
      <c r="F26" s="7"/>
      <c r="G26" s="7"/>
      <c r="H26" s="7"/>
      <c r="I26" s="7"/>
      <c r="J26" s="7"/>
    </row>
    <row r="27" spans="1:10" ht="15" customHeight="1">
      <c r="A27" s="218" t="s">
        <v>95</v>
      </c>
      <c r="B27" s="218"/>
      <c r="C27" s="218"/>
      <c r="D27" s="218"/>
      <c r="E27" s="218"/>
      <c r="F27" s="218"/>
      <c r="G27" s="218"/>
      <c r="H27" s="218"/>
      <c r="I27" s="218"/>
      <c r="J27" s="218"/>
    </row>
    <row r="28" spans="1:10" ht="6" customHeight="1">
      <c r="A28" s="1"/>
      <c r="B28" s="1"/>
      <c r="C28" s="7"/>
      <c r="D28" s="7"/>
      <c r="E28" s="7"/>
      <c r="F28" s="7"/>
      <c r="G28" s="7"/>
      <c r="H28" s="7"/>
      <c r="I28" s="7"/>
      <c r="J28" s="7"/>
    </row>
    <row r="29" spans="1:10" s="19" customFormat="1" ht="12.75" customHeight="1">
      <c r="A29" s="18" t="s">
        <v>96</v>
      </c>
      <c r="B29" s="1"/>
      <c r="C29" s="7"/>
      <c r="D29" s="7"/>
      <c r="E29" s="7"/>
      <c r="F29" s="7"/>
      <c r="H29" s="20" t="s">
        <v>97</v>
      </c>
      <c r="I29" s="7"/>
      <c r="J29" s="7"/>
    </row>
    <row r="30" spans="1:10" ht="6" customHeight="1">
      <c r="A30" s="1"/>
      <c r="B30" s="1"/>
      <c r="C30" s="7"/>
      <c r="D30" s="7"/>
      <c r="E30" s="7"/>
      <c r="F30" s="7"/>
      <c r="G30" s="7"/>
      <c r="H30" s="7"/>
      <c r="I30" s="7"/>
      <c r="J30" s="7"/>
    </row>
    <row r="31" spans="1:11" ht="15" customHeight="1">
      <c r="A31" s="21"/>
      <c r="B31" s="21"/>
      <c r="C31" s="21"/>
      <c r="D31" s="21"/>
      <c r="E31" s="21"/>
      <c r="F31" s="21"/>
      <c r="G31" s="7"/>
      <c r="H31" s="21"/>
      <c r="I31" s="21"/>
      <c r="J31" s="21"/>
      <c r="K31" s="3"/>
    </row>
    <row r="32" spans="1:10" ht="6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1" ht="15" customHeight="1">
      <c r="A33" s="1" t="s">
        <v>98</v>
      </c>
      <c r="B33" s="1"/>
      <c r="C33" s="1"/>
      <c r="D33" s="221"/>
      <c r="E33" s="221"/>
      <c r="F33" s="221"/>
      <c r="G33" s="1"/>
      <c r="H33" s="1" t="s">
        <v>98</v>
      </c>
      <c r="I33" s="221"/>
      <c r="J33" s="221"/>
      <c r="K33" s="221"/>
    </row>
    <row r="34" spans="1:11" ht="15" customHeight="1">
      <c r="A34" s="1" t="s">
        <v>99</v>
      </c>
      <c r="B34" s="1"/>
      <c r="C34" s="1"/>
      <c r="D34" s="220"/>
      <c r="E34" s="220"/>
      <c r="F34" s="220"/>
      <c r="G34" s="1"/>
      <c r="H34" s="1" t="s">
        <v>99</v>
      </c>
      <c r="I34" s="221"/>
      <c r="J34" s="221"/>
      <c r="K34" s="221"/>
    </row>
    <row r="35" spans="1:11" ht="15" customHeight="1">
      <c r="A35" s="1" t="s">
        <v>100</v>
      </c>
      <c r="B35" s="1"/>
      <c r="C35" s="1"/>
      <c r="D35" s="220"/>
      <c r="E35" s="220"/>
      <c r="F35" s="220"/>
      <c r="G35" s="1"/>
      <c r="H35" s="1" t="s">
        <v>100</v>
      </c>
      <c r="I35" s="221"/>
      <c r="J35" s="221"/>
      <c r="K35" s="221"/>
    </row>
    <row r="36" spans="1:11" ht="15" customHeight="1">
      <c r="A36" s="1" t="s">
        <v>101</v>
      </c>
      <c r="B36" s="1"/>
      <c r="C36" s="1"/>
      <c r="D36" s="220"/>
      <c r="E36" s="220"/>
      <c r="F36" s="220"/>
      <c r="G36" s="1"/>
      <c r="H36" s="1" t="s">
        <v>101</v>
      </c>
      <c r="I36" s="221"/>
      <c r="J36" s="221"/>
      <c r="K36" s="221"/>
    </row>
    <row r="37" spans="1:11" ht="15" customHeight="1">
      <c r="A37" s="1" t="s">
        <v>102</v>
      </c>
      <c r="B37" s="1"/>
      <c r="C37" s="1"/>
      <c r="D37" s="220"/>
      <c r="E37" s="220"/>
      <c r="F37" s="220"/>
      <c r="G37" s="1"/>
      <c r="H37" s="1" t="s">
        <v>102</v>
      </c>
      <c r="I37" s="221"/>
      <c r="J37" s="221"/>
      <c r="K37" s="221"/>
    </row>
    <row r="38" spans="1:11" ht="15" customHeight="1">
      <c r="A38" s="1" t="s">
        <v>103</v>
      </c>
      <c r="B38" s="1"/>
      <c r="C38" s="1"/>
      <c r="D38" s="220"/>
      <c r="E38" s="220"/>
      <c r="F38" s="220"/>
      <c r="G38" s="1"/>
      <c r="H38" s="1" t="s">
        <v>103</v>
      </c>
      <c r="I38" s="221"/>
      <c r="J38" s="221"/>
      <c r="K38" s="221"/>
    </row>
    <row r="39" spans="1:11" ht="15" customHeight="1">
      <c r="A39" s="1" t="s">
        <v>104</v>
      </c>
      <c r="B39" s="1"/>
      <c r="C39" s="1"/>
      <c r="D39" s="220"/>
      <c r="E39" s="220"/>
      <c r="F39" s="220"/>
      <c r="G39" s="1"/>
      <c r="H39" s="1" t="s">
        <v>104</v>
      </c>
      <c r="I39" s="221"/>
      <c r="J39" s="221"/>
      <c r="K39" s="221"/>
    </row>
    <row r="40" spans="1:11" ht="15" customHeight="1">
      <c r="A40" s="1" t="s">
        <v>105</v>
      </c>
      <c r="B40" s="1"/>
      <c r="C40" s="1"/>
      <c r="D40" s="220"/>
      <c r="E40" s="220"/>
      <c r="F40" s="220"/>
      <c r="G40" s="1"/>
      <c r="H40" s="1" t="s">
        <v>105</v>
      </c>
      <c r="I40" s="221"/>
      <c r="J40" s="221"/>
      <c r="K40" s="221"/>
    </row>
    <row r="41" spans="1:11" ht="15" customHeight="1">
      <c r="A41" s="1" t="s">
        <v>106</v>
      </c>
      <c r="B41" s="1"/>
      <c r="C41" s="1"/>
      <c r="D41" s="220"/>
      <c r="E41" s="220"/>
      <c r="F41" s="220"/>
      <c r="G41" s="1"/>
      <c r="H41" s="1" t="s">
        <v>106</v>
      </c>
      <c r="I41" s="221"/>
      <c r="J41" s="221"/>
      <c r="K41" s="221"/>
    </row>
    <row r="42" spans="1:11" ht="15" customHeight="1">
      <c r="A42" s="1" t="s">
        <v>174</v>
      </c>
      <c r="B42" s="1"/>
      <c r="C42" s="1"/>
      <c r="D42" s="220"/>
      <c r="E42" s="220"/>
      <c r="F42" s="220"/>
      <c r="G42" s="1"/>
      <c r="H42" s="1" t="s">
        <v>174</v>
      </c>
      <c r="I42" s="221"/>
      <c r="J42" s="221"/>
      <c r="K42" s="221"/>
    </row>
    <row r="43" spans="1:11" ht="22.5" customHeight="1">
      <c r="A43" s="1" t="s">
        <v>109</v>
      </c>
      <c r="B43" s="1"/>
      <c r="C43" s="1"/>
      <c r="D43" s="21"/>
      <c r="E43" s="21"/>
      <c r="F43" s="21"/>
      <c r="G43" s="1"/>
      <c r="H43" s="1" t="s">
        <v>109</v>
      </c>
      <c r="I43" s="21"/>
      <c r="J43" s="21"/>
      <c r="K43" s="3"/>
    </row>
    <row r="44" spans="1:10" ht="15" customHeight="1">
      <c r="A44" s="1"/>
      <c r="B44" s="1"/>
      <c r="C44" s="1" t="s">
        <v>110</v>
      </c>
      <c r="D44" s="1"/>
      <c r="E44" s="1"/>
      <c r="F44" s="7"/>
      <c r="G44" s="1"/>
      <c r="H44" s="1"/>
      <c r="I44" s="1"/>
      <c r="J44" s="1"/>
    </row>
    <row r="45" spans="1:11" ht="18.75" customHeight="1">
      <c r="A45" s="219" t="s">
        <v>111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</row>
    <row r="46" spans="1:10" ht="6" customHeight="1">
      <c r="A46" s="1"/>
      <c r="B46" s="1"/>
      <c r="C46" s="1"/>
      <c r="D46" s="1"/>
      <c r="E46" s="1"/>
      <c r="F46" s="7"/>
      <c r="G46" s="1"/>
      <c r="H46" s="1"/>
      <c r="I46" s="1"/>
      <c r="J46" s="1"/>
    </row>
    <row r="47" spans="2:10" ht="15" customHeight="1">
      <c r="B47" s="1"/>
      <c r="C47" s="1"/>
      <c r="E47" s="2" t="s">
        <v>98</v>
      </c>
      <c r="F47" s="221"/>
      <c r="G47" s="221"/>
      <c r="H47" s="221"/>
      <c r="I47" s="221"/>
      <c r="J47" s="1"/>
    </row>
    <row r="48" spans="2:10" ht="15" customHeight="1">
      <c r="B48" s="1"/>
      <c r="C48" s="1"/>
      <c r="E48" s="2" t="s">
        <v>99</v>
      </c>
      <c r="F48" s="221"/>
      <c r="G48" s="221"/>
      <c r="H48" s="221"/>
      <c r="I48" s="221"/>
      <c r="J48" s="1"/>
    </row>
    <row r="49" spans="2:10" ht="15" customHeight="1">
      <c r="B49" s="1"/>
      <c r="C49" s="1"/>
      <c r="E49" s="2" t="s">
        <v>100</v>
      </c>
      <c r="F49" s="221"/>
      <c r="G49" s="221"/>
      <c r="H49" s="221"/>
      <c r="I49" s="221"/>
      <c r="J49" s="1"/>
    </row>
    <row r="50" spans="2:10" ht="15" customHeight="1">
      <c r="B50" s="1"/>
      <c r="C50" s="1"/>
      <c r="E50" s="2" t="s">
        <v>101</v>
      </c>
      <c r="F50" s="221"/>
      <c r="G50" s="221"/>
      <c r="H50" s="221"/>
      <c r="I50" s="221"/>
      <c r="J50" s="1"/>
    </row>
    <row r="51" spans="2:10" ht="15" customHeight="1">
      <c r="B51" s="1"/>
      <c r="C51" s="1"/>
      <c r="E51" s="2" t="s">
        <v>102</v>
      </c>
      <c r="F51" s="221"/>
      <c r="G51" s="221"/>
      <c r="H51" s="221"/>
      <c r="I51" s="221"/>
      <c r="J51" s="1"/>
    </row>
    <row r="52" spans="2:10" ht="15" customHeight="1">
      <c r="B52" s="1"/>
      <c r="C52" s="1"/>
      <c r="E52" s="2" t="s">
        <v>103</v>
      </c>
      <c r="F52" s="221"/>
      <c r="G52" s="221"/>
      <c r="H52" s="221"/>
      <c r="I52" s="221"/>
      <c r="J52" s="1"/>
    </row>
    <row r="53" spans="2:10" ht="15" customHeight="1">
      <c r="B53" s="1"/>
      <c r="C53" s="1"/>
      <c r="E53" s="2" t="s">
        <v>104</v>
      </c>
      <c r="F53" s="221"/>
      <c r="G53" s="221"/>
      <c r="H53" s="221"/>
      <c r="I53" s="221"/>
      <c r="J53" s="1"/>
    </row>
    <row r="54" spans="2:10" ht="15" customHeight="1">
      <c r="B54" s="1"/>
      <c r="C54" s="1"/>
      <c r="E54" s="2" t="s">
        <v>105</v>
      </c>
      <c r="F54" s="221"/>
      <c r="G54" s="221"/>
      <c r="H54" s="221"/>
      <c r="I54" s="221"/>
      <c r="J54" s="1"/>
    </row>
    <row r="55" spans="2:10" ht="15" customHeight="1">
      <c r="B55" s="1"/>
      <c r="C55" s="1"/>
      <c r="E55" s="2" t="s">
        <v>106</v>
      </c>
      <c r="F55" s="221"/>
      <c r="G55" s="221"/>
      <c r="H55" s="221"/>
      <c r="I55" s="221"/>
      <c r="J55" s="1"/>
    </row>
    <row r="56" spans="5:9" ht="28.5" customHeight="1">
      <c r="E56" s="2" t="s">
        <v>112</v>
      </c>
      <c r="F56" s="3"/>
      <c r="G56" s="3"/>
      <c r="H56" s="3"/>
      <c r="I56" s="3"/>
    </row>
    <row r="57" spans="1:7" s="1" customFormat="1" ht="19.5" customHeight="1">
      <c r="A57" s="22" t="s">
        <v>113</v>
      </c>
      <c r="E57" s="2"/>
      <c r="F57" s="1" t="s">
        <v>114</v>
      </c>
      <c r="G57" s="1" t="s">
        <v>115</v>
      </c>
    </row>
    <row r="58" spans="1:11" s="1" customFormat="1" ht="13.5" customHeight="1">
      <c r="A58" s="1" t="s">
        <v>116</v>
      </c>
      <c r="D58" s="21"/>
      <c r="E58" s="21"/>
      <c r="F58" s="1" t="s">
        <v>117</v>
      </c>
      <c r="G58" s="21"/>
      <c r="H58" s="21"/>
      <c r="I58" s="2" t="s">
        <v>118</v>
      </c>
      <c r="J58" s="21"/>
      <c r="K58" s="21"/>
    </row>
    <row r="59" s="1" customFormat="1" ht="4.5" customHeight="1"/>
    <row r="60" spans="1:10" s="1" customFormat="1" ht="15" customHeight="1">
      <c r="A60" s="22" t="s">
        <v>54</v>
      </c>
      <c r="I60" s="2" t="s">
        <v>114</v>
      </c>
      <c r="J60" s="1" t="s">
        <v>55</v>
      </c>
    </row>
    <row r="64" spans="1:1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 customHeight="1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" customHeight="1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" customHeight="1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" customHeight="1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" customHeight="1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" customHeight="1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6" customHeight="1"/>
    <row r="73" ht="6" customHeight="1"/>
  </sheetData>
  <sheetProtection/>
  <mergeCells count="41">
    <mergeCell ref="I40:K40"/>
    <mergeCell ref="I41:K41"/>
    <mergeCell ref="I42:K42"/>
    <mergeCell ref="I34:K34"/>
    <mergeCell ref="I35:K35"/>
    <mergeCell ref="I36:K36"/>
    <mergeCell ref="I37:K37"/>
    <mergeCell ref="I38:K38"/>
    <mergeCell ref="I39:K39"/>
    <mergeCell ref="F53:I53"/>
    <mergeCell ref="F54:I54"/>
    <mergeCell ref="F55:I55"/>
    <mergeCell ref="D33:F33"/>
    <mergeCell ref="D34:F34"/>
    <mergeCell ref="D35:F35"/>
    <mergeCell ref="D36:F36"/>
    <mergeCell ref="D37:F37"/>
    <mergeCell ref="D38:F38"/>
    <mergeCell ref="D39:F39"/>
    <mergeCell ref="F47:I47"/>
    <mergeCell ref="F48:I48"/>
    <mergeCell ref="F49:I49"/>
    <mergeCell ref="F50:I50"/>
    <mergeCell ref="F51:I51"/>
    <mergeCell ref="F52:I52"/>
    <mergeCell ref="A10:K10"/>
    <mergeCell ref="A11:K11"/>
    <mergeCell ref="A12:K12"/>
    <mergeCell ref="A16:K16"/>
    <mergeCell ref="A27:J27"/>
    <mergeCell ref="A45:K45"/>
    <mergeCell ref="D40:F40"/>
    <mergeCell ref="D41:F41"/>
    <mergeCell ref="D42:F42"/>
    <mergeCell ref="I33:K33"/>
    <mergeCell ref="A3:K3"/>
    <mergeCell ref="A5:K5"/>
    <mergeCell ref="A6:K6"/>
    <mergeCell ref="A7:K7"/>
    <mergeCell ref="A8:K8"/>
    <mergeCell ref="A9:K9"/>
  </mergeCells>
  <printOptions horizontalCentered="1" verticalCentered="1"/>
  <pageMargins left="0.5" right="0.5" top="0.5" bottom="0.5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3" sqref="A13"/>
    </sheetView>
  </sheetViews>
  <sheetFormatPr defaultColWidth="11.00390625" defaultRowHeight="12"/>
  <sheetData>
    <row r="2" spans="1:7" ht="33.75" customHeight="1">
      <c r="A2" s="223" t="s">
        <v>175</v>
      </c>
      <c r="B2" s="223"/>
      <c r="C2" s="223"/>
      <c r="D2" s="223"/>
      <c r="E2" s="223"/>
      <c r="F2" s="223"/>
      <c r="G2" s="223"/>
    </row>
    <row r="3" spans="1:7" ht="33.75" customHeight="1">
      <c r="A3" s="222"/>
      <c r="B3" s="222"/>
      <c r="C3" s="222"/>
      <c r="D3" s="222"/>
      <c r="E3" s="222"/>
      <c r="F3" s="222"/>
      <c r="G3" s="222"/>
    </row>
    <row r="4" spans="1:7" ht="33.75" customHeight="1">
      <c r="A4" s="222" t="s">
        <v>79</v>
      </c>
      <c r="B4" s="222"/>
      <c r="C4" s="222"/>
      <c r="D4" s="222"/>
      <c r="E4" s="222"/>
      <c r="F4" s="222"/>
      <c r="G4" s="222"/>
    </row>
    <row r="5" spans="1:7" ht="19.5" customHeight="1">
      <c r="A5" s="222" t="s">
        <v>80</v>
      </c>
      <c r="B5" s="222"/>
      <c r="C5" s="222"/>
      <c r="D5" s="222"/>
      <c r="E5" s="222"/>
      <c r="F5" s="222"/>
      <c r="G5" s="222"/>
    </row>
    <row r="6" spans="1:7" ht="19.5" customHeight="1">
      <c r="A6" s="222"/>
      <c r="B6" s="222"/>
      <c r="C6" s="222"/>
      <c r="D6" s="222"/>
      <c r="E6" s="222"/>
      <c r="F6" s="222"/>
      <c r="G6" s="222"/>
    </row>
    <row r="7" spans="1:8" ht="36" customHeight="1">
      <c r="A7" s="222" t="s">
        <v>144</v>
      </c>
      <c r="B7" s="222"/>
      <c r="C7" s="222"/>
      <c r="D7" s="222"/>
      <c r="E7" s="222"/>
      <c r="F7" s="222"/>
      <c r="G7" s="222"/>
      <c r="H7" s="30"/>
    </row>
    <row r="8" spans="1:8" ht="27.75" customHeight="1">
      <c r="A8" s="222"/>
      <c r="B8" s="222"/>
      <c r="C8" s="222"/>
      <c r="D8" s="222"/>
      <c r="E8" s="222"/>
      <c r="F8" s="222"/>
      <c r="G8" s="222"/>
      <c r="H8" s="30"/>
    </row>
    <row r="9" spans="1:8" ht="63.75" customHeight="1">
      <c r="A9" s="224" t="s">
        <v>53</v>
      </c>
      <c r="B9" s="224"/>
      <c r="C9" s="224"/>
      <c r="D9" s="224"/>
      <c r="E9" s="224"/>
      <c r="F9" s="224"/>
      <c r="G9" s="224"/>
      <c r="H9" s="30"/>
    </row>
    <row r="10" spans="1:7" ht="18" customHeight="1">
      <c r="A10" s="222"/>
      <c r="B10" s="222"/>
      <c r="C10" s="222"/>
      <c r="D10" s="222"/>
      <c r="E10" s="222"/>
      <c r="F10" s="222"/>
      <c r="G10" s="222"/>
    </row>
    <row r="11" spans="1:7" ht="24" customHeight="1">
      <c r="A11" s="222"/>
      <c r="B11" s="222"/>
      <c r="C11" s="222"/>
      <c r="D11" s="222"/>
      <c r="E11" s="222"/>
      <c r="F11" s="222"/>
      <c r="G11" s="222"/>
    </row>
    <row r="12" spans="1:7" ht="79.5" customHeight="1">
      <c r="A12" s="226" t="s">
        <v>77</v>
      </c>
      <c r="B12" s="226"/>
      <c r="C12" s="226"/>
      <c r="D12" s="226"/>
      <c r="E12" s="226"/>
      <c r="F12" s="226"/>
      <c r="G12" s="226"/>
    </row>
    <row r="14" ht="60" customHeight="1"/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225"/>
      <c r="C18" s="225"/>
      <c r="D18" s="225"/>
      <c r="E18" s="225"/>
      <c r="F18" s="225"/>
      <c r="G18" s="31"/>
    </row>
    <row r="19" spans="1:7" ht="12.75">
      <c r="A19" s="31"/>
      <c r="B19" s="225"/>
      <c r="C19" s="225"/>
      <c r="D19" s="225"/>
      <c r="E19" s="225"/>
      <c r="F19" s="225"/>
      <c r="G19" s="31"/>
    </row>
    <row r="20" spans="1:7" ht="12.75">
      <c r="A20" s="31"/>
      <c r="B20" s="225"/>
      <c r="C20" s="225"/>
      <c r="D20" s="225"/>
      <c r="E20" s="225"/>
      <c r="F20" s="225"/>
      <c r="G20" s="31"/>
    </row>
    <row r="21" spans="1:7" ht="12.75">
      <c r="A21" s="31"/>
      <c r="B21" s="31"/>
      <c r="C21" s="31"/>
      <c r="D21" s="31"/>
      <c r="E21" s="31"/>
      <c r="F21" s="31"/>
      <c r="G21" s="31"/>
    </row>
  </sheetData>
  <sheetProtection/>
  <mergeCells count="12">
    <mergeCell ref="B18:F20"/>
    <mergeCell ref="A7:G7"/>
    <mergeCell ref="A8:G8"/>
    <mergeCell ref="A10:G10"/>
    <mergeCell ref="A11:G11"/>
    <mergeCell ref="A12:G12"/>
    <mergeCell ref="A3:G3"/>
    <mergeCell ref="A4:G4"/>
    <mergeCell ref="A5:G5"/>
    <mergeCell ref="A2:G2"/>
    <mergeCell ref="A6:G6"/>
    <mergeCell ref="A9:G9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workbookViewId="0" topLeftCell="A1">
      <selection activeCell="A3" sqref="A3:P5"/>
    </sheetView>
  </sheetViews>
  <sheetFormatPr defaultColWidth="9.375" defaultRowHeight="12"/>
  <cols>
    <col min="1" max="1" width="9.875" style="0" customWidth="1"/>
    <col min="2" max="2" width="8.875" style="0" customWidth="1"/>
    <col min="3" max="3" width="9.375" style="0" customWidth="1"/>
    <col min="4" max="5" width="9.625" style="0" customWidth="1"/>
    <col min="6" max="7" width="9.375" style="0" customWidth="1"/>
    <col min="8" max="8" width="6.00390625" style="0" customWidth="1"/>
    <col min="9" max="9" width="5.125" style="0" customWidth="1"/>
    <col min="10" max="11" width="9.375" style="0" customWidth="1"/>
    <col min="12" max="12" width="7.00390625" style="0" customWidth="1"/>
    <col min="13" max="13" width="9.375" style="0" customWidth="1"/>
    <col min="14" max="14" width="7.00390625" style="0" customWidth="1"/>
  </cols>
  <sheetData>
    <row r="1" spans="1:27" ht="12.75" customHeight="1">
      <c r="A1" s="253"/>
      <c r="B1" s="253"/>
      <c r="C1" s="115"/>
      <c r="D1" s="262" t="s">
        <v>119</v>
      </c>
      <c r="E1" s="262"/>
      <c r="F1" s="262"/>
      <c r="G1" s="262"/>
      <c r="H1" s="262"/>
      <c r="I1" s="262"/>
      <c r="J1" s="262"/>
      <c r="K1" s="262"/>
      <c r="L1" s="262"/>
      <c r="M1" s="262"/>
      <c r="N1" s="116"/>
      <c r="O1" s="256"/>
      <c r="P1" s="256"/>
      <c r="Q1" s="114"/>
      <c r="U1" s="258"/>
      <c r="V1" s="258"/>
      <c r="W1" s="258"/>
      <c r="X1" s="258"/>
      <c r="Y1" s="258"/>
      <c r="Z1" s="258"/>
      <c r="AA1" s="258"/>
    </row>
    <row r="2" spans="1:27" ht="12.75" customHeight="1">
      <c r="A2" s="249" t="s">
        <v>75</v>
      </c>
      <c r="B2" s="249"/>
      <c r="C2" s="249"/>
      <c r="D2" s="249"/>
      <c r="E2" s="249"/>
      <c r="F2" s="249"/>
      <c r="G2" s="249"/>
      <c r="H2" s="32"/>
      <c r="I2" s="32"/>
      <c r="M2" s="32"/>
      <c r="N2" s="32"/>
      <c r="O2" s="249"/>
      <c r="P2" s="249"/>
      <c r="Q2" s="8"/>
      <c r="U2" s="175"/>
      <c r="V2" s="175"/>
      <c r="W2" s="175"/>
      <c r="X2" s="175"/>
      <c r="Y2" s="175"/>
      <c r="Z2" s="175"/>
      <c r="AA2" s="175"/>
    </row>
    <row r="3" spans="1:27" ht="12.75" customHeight="1">
      <c r="A3" s="250" t="s">
        <v>145</v>
      </c>
      <c r="B3" s="250"/>
      <c r="C3" s="251"/>
      <c r="D3" s="251"/>
      <c r="E3" s="251"/>
      <c r="F3" s="251"/>
      <c r="G3" s="251"/>
      <c r="H3" s="251"/>
      <c r="I3" s="251"/>
      <c r="J3" s="252"/>
      <c r="K3" s="252"/>
      <c r="L3" s="252"/>
      <c r="M3" s="32"/>
      <c r="N3" s="32"/>
      <c r="O3" s="65"/>
      <c r="P3" s="65"/>
      <c r="Q3" s="8"/>
      <c r="U3" s="175"/>
      <c r="V3" s="175"/>
      <c r="W3" s="175"/>
      <c r="X3" s="175"/>
      <c r="Y3" s="175"/>
      <c r="Z3" s="175"/>
      <c r="AA3" s="175"/>
    </row>
    <row r="4" spans="1:27" ht="12.75" customHeight="1">
      <c r="A4" s="250" t="s">
        <v>146</v>
      </c>
      <c r="B4" s="250"/>
      <c r="C4" s="253"/>
      <c r="D4" s="253"/>
      <c r="E4" s="253"/>
      <c r="F4" s="253"/>
      <c r="G4" s="253"/>
      <c r="H4" s="253"/>
      <c r="I4" s="253"/>
      <c r="J4" s="253"/>
      <c r="K4" s="253"/>
      <c r="L4" s="66"/>
      <c r="M4" s="32"/>
      <c r="N4" s="32"/>
      <c r="O4" s="65"/>
      <c r="P4" s="65"/>
      <c r="Q4" s="8"/>
      <c r="U4" s="175"/>
      <c r="V4" s="175"/>
      <c r="W4" s="175"/>
      <c r="X4" s="175"/>
      <c r="Y4" s="175"/>
      <c r="Z4" s="175"/>
      <c r="AA4" s="175"/>
    </row>
    <row r="5" spans="1:25" ht="21.75" customHeight="1">
      <c r="A5" s="179"/>
      <c r="B5" s="180" t="s">
        <v>147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8"/>
      <c r="W5" s="257"/>
      <c r="X5" s="257"/>
      <c r="Y5" s="257"/>
    </row>
    <row r="6" spans="1:17" ht="12.75">
      <c r="A6" s="111" t="s">
        <v>72</v>
      </c>
      <c r="B6" s="32"/>
      <c r="C6" s="32"/>
      <c r="D6" s="32"/>
      <c r="E6" s="32"/>
      <c r="F6" s="32"/>
      <c r="G6" s="32"/>
      <c r="H6" s="32"/>
      <c r="I6" s="32"/>
      <c r="M6" s="32"/>
      <c r="N6" s="32"/>
      <c r="O6" s="256"/>
      <c r="P6" s="256"/>
      <c r="Q6" s="8"/>
    </row>
    <row r="7" spans="1:17" ht="12.75">
      <c r="A7" s="113" t="s">
        <v>125</v>
      </c>
      <c r="B7" s="112"/>
      <c r="C7" s="111"/>
      <c r="D7" s="111"/>
      <c r="E7" s="111"/>
      <c r="G7" s="111"/>
      <c r="H7" s="32"/>
      <c r="I7" s="32"/>
      <c r="J7" s="32"/>
      <c r="K7" s="32"/>
      <c r="L7" s="32"/>
      <c r="M7" s="32"/>
      <c r="N7" s="32"/>
      <c r="O7" s="32"/>
      <c r="P7" s="32"/>
      <c r="Q7" s="8"/>
    </row>
    <row r="8" spans="1:20" ht="22.5" customHeight="1">
      <c r="A8" s="65"/>
      <c r="B8" s="259" t="s">
        <v>124</v>
      </c>
      <c r="C8" s="260"/>
      <c r="D8" s="261" t="s">
        <v>123</v>
      </c>
      <c r="E8" s="261"/>
      <c r="F8" s="8"/>
      <c r="G8" s="8"/>
      <c r="H8" s="65"/>
      <c r="I8" s="65"/>
      <c r="J8" s="65"/>
      <c r="K8" s="65"/>
      <c r="L8" s="65"/>
      <c r="M8" s="117" t="s">
        <v>76</v>
      </c>
      <c r="N8" s="251"/>
      <c r="O8" s="251"/>
      <c r="P8" s="251"/>
      <c r="Q8" s="8"/>
      <c r="R8" s="54"/>
      <c r="S8" s="54"/>
      <c r="T8" s="54"/>
    </row>
    <row r="9" spans="1:20" ht="24">
      <c r="A9" s="92" t="s">
        <v>122</v>
      </c>
      <c r="B9" s="110" t="s">
        <v>121</v>
      </c>
      <c r="C9" s="109" t="s">
        <v>120</v>
      </c>
      <c r="D9" s="176" t="s">
        <v>149</v>
      </c>
      <c r="E9" s="182" t="s">
        <v>150</v>
      </c>
      <c r="F9" s="3"/>
      <c r="G9" s="3"/>
      <c r="H9" s="92"/>
      <c r="I9" s="92"/>
      <c r="J9" s="96"/>
      <c r="K9" s="92"/>
      <c r="L9" s="92"/>
      <c r="M9" s="92"/>
      <c r="N9" s="92" t="s">
        <v>148</v>
      </c>
      <c r="O9" s="92"/>
      <c r="P9" s="92"/>
      <c r="Q9" s="8"/>
      <c r="R9" s="54"/>
      <c r="S9" s="54"/>
      <c r="T9" s="54"/>
    </row>
    <row r="10" spans="1:20" ht="18" customHeight="1">
      <c r="A10" s="106" t="s">
        <v>33</v>
      </c>
      <c r="B10" s="34" t="s">
        <v>39</v>
      </c>
      <c r="C10" s="108"/>
      <c r="D10" s="107"/>
      <c r="E10" s="255" t="s">
        <v>71</v>
      </c>
      <c r="F10" s="255"/>
      <c r="G10" s="255"/>
      <c r="H10" s="255"/>
      <c r="I10" s="255"/>
      <c r="J10" s="255"/>
      <c r="K10" s="32"/>
      <c r="L10" s="32"/>
      <c r="M10" s="32"/>
      <c r="N10" s="32"/>
      <c r="O10" s="32"/>
      <c r="P10" s="32"/>
      <c r="Q10" s="8"/>
      <c r="R10" s="54"/>
      <c r="S10" s="54"/>
      <c r="T10" s="54"/>
    </row>
    <row r="11" spans="1:24" ht="12.75">
      <c r="A11" s="92"/>
      <c r="B11" s="118"/>
      <c r="C11" s="104"/>
      <c r="D11" s="58"/>
      <c r="E11" s="58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105"/>
      <c r="R11" s="64"/>
      <c r="S11" s="64"/>
      <c r="T11" s="64"/>
      <c r="U11" s="64"/>
      <c r="V11" s="64"/>
      <c r="W11" s="64"/>
      <c r="X11" s="64"/>
    </row>
    <row r="12" spans="1:17" ht="12.75" customHeight="1">
      <c r="A12" s="92"/>
      <c r="B12" s="118"/>
      <c r="C12" s="104"/>
      <c r="D12" s="58"/>
      <c r="E12" s="58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8"/>
    </row>
    <row r="13" spans="1:17" ht="12.75">
      <c r="A13" s="92"/>
      <c r="B13" s="118"/>
      <c r="C13" s="104"/>
      <c r="D13" s="58"/>
      <c r="E13" s="58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8"/>
    </row>
    <row r="14" spans="1:17" ht="16.5" customHeight="1">
      <c r="A14" s="103">
        <f>SUM(A11:A13)</f>
        <v>0</v>
      </c>
      <c r="B14" s="119">
        <f>SUM(B11:B13)</f>
        <v>0</v>
      </c>
      <c r="C14" s="102">
        <f>SUM(C11:C13)</f>
        <v>0</v>
      </c>
      <c r="D14" s="44">
        <f>SUM(D11:D13)</f>
        <v>0</v>
      </c>
      <c r="E14" s="44">
        <f>SUM(E11:E13)</f>
        <v>0</v>
      </c>
      <c r="F14" s="247" t="s">
        <v>38</v>
      </c>
      <c r="G14" s="247"/>
      <c r="H14" s="247"/>
      <c r="I14" s="247"/>
      <c r="J14" s="247"/>
      <c r="K14" s="88"/>
      <c r="L14" s="88"/>
      <c r="M14" s="88"/>
      <c r="N14" s="88"/>
      <c r="O14" s="88"/>
      <c r="P14" s="88"/>
      <c r="Q14" s="8"/>
    </row>
    <row r="15" spans="1:17" ht="19.5" customHeight="1">
      <c r="A15" s="93" t="s">
        <v>37</v>
      </c>
      <c r="B15" s="86" t="s">
        <v>36</v>
      </c>
      <c r="C15" s="97"/>
      <c r="D15" s="65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8"/>
    </row>
    <row r="16" spans="1:17" ht="12.75" customHeight="1">
      <c r="A16" s="58"/>
      <c r="B16" s="120"/>
      <c r="C16" s="90"/>
      <c r="D16" s="58"/>
      <c r="E16" s="58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8"/>
    </row>
    <row r="17" spans="1:17" ht="12.75">
      <c r="A17" s="58"/>
      <c r="B17" s="120"/>
      <c r="C17" s="90"/>
      <c r="D17" s="58"/>
      <c r="E17" s="58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8"/>
    </row>
    <row r="18" spans="1:17" ht="12.75">
      <c r="A18" s="91"/>
      <c r="B18" s="90"/>
      <c r="C18" s="90"/>
      <c r="D18" s="58"/>
      <c r="E18" s="58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8"/>
    </row>
    <row r="19" spans="1:17" ht="15.75" customHeight="1">
      <c r="A19" s="68">
        <f>SUM(A16:A18)</f>
        <v>0</v>
      </c>
      <c r="B19" s="121">
        <f>SUM(B16:B18)</f>
        <v>0</v>
      </c>
      <c r="C19" s="101">
        <f>SUM(C16:C18)</f>
        <v>0</v>
      </c>
      <c r="D19" s="44">
        <f>SUM(D16:D18)</f>
        <v>0</v>
      </c>
      <c r="E19" s="44">
        <f>SUM(E16:E18)</f>
        <v>0</v>
      </c>
      <c r="F19" s="247" t="s">
        <v>35</v>
      </c>
      <c r="G19" s="247"/>
      <c r="H19" s="88"/>
      <c r="I19" s="88"/>
      <c r="J19" s="88"/>
      <c r="K19" s="88"/>
      <c r="L19" s="88"/>
      <c r="M19" s="88"/>
      <c r="N19" s="88"/>
      <c r="O19" s="88"/>
      <c r="P19" s="88"/>
      <c r="Q19" s="8"/>
    </row>
    <row r="20" spans="1:17" ht="18" customHeight="1">
      <c r="A20" s="100" t="s">
        <v>34</v>
      </c>
      <c r="B20" s="99"/>
      <c r="C20" s="99"/>
      <c r="D20" s="99"/>
      <c r="E20" s="99"/>
      <c r="F20" s="8"/>
      <c r="G20" s="42"/>
      <c r="H20" s="98"/>
      <c r="I20" s="98"/>
      <c r="J20" s="98"/>
      <c r="K20" s="98"/>
      <c r="L20" s="98"/>
      <c r="M20" s="98"/>
      <c r="N20" s="98"/>
      <c r="O20" s="98"/>
      <c r="P20" s="98"/>
      <c r="Q20" s="8"/>
    </row>
    <row r="21" spans="1:17" ht="16.5" customHeight="1">
      <c r="A21" s="48" t="s">
        <v>33</v>
      </c>
      <c r="B21" s="34" t="s">
        <v>32</v>
      </c>
      <c r="C21" s="97"/>
      <c r="D21" s="65"/>
      <c r="E21" s="65"/>
      <c r="F21" s="233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8"/>
    </row>
    <row r="22" spans="1:17" ht="12.75">
      <c r="A22" s="92"/>
      <c r="B22" s="122"/>
      <c r="C22" s="95"/>
      <c r="D22" s="96"/>
      <c r="E22" s="58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8"/>
    </row>
    <row r="23" spans="1:17" ht="12.75">
      <c r="A23" s="58"/>
      <c r="B23" s="123"/>
      <c r="C23" s="95"/>
      <c r="D23" s="58"/>
      <c r="E23" s="58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8"/>
    </row>
    <row r="24" spans="1:17" ht="12.75">
      <c r="A24" s="44">
        <f>SUM(A22:A23)</f>
        <v>0</v>
      </c>
      <c r="B24" s="124">
        <f>SUM(B22:B23)</f>
        <v>0</v>
      </c>
      <c r="C24" s="94">
        <f>SUM(C22:C23)</f>
        <v>0</v>
      </c>
      <c r="D24" s="44">
        <f>SUM(D22:D23)</f>
        <v>0</v>
      </c>
      <c r="E24" s="44">
        <f>SUM(E22:E23)</f>
        <v>0</v>
      </c>
      <c r="F24" s="247" t="s">
        <v>31</v>
      </c>
      <c r="G24" s="247"/>
      <c r="H24" s="88"/>
      <c r="I24" s="88"/>
      <c r="J24" s="88"/>
      <c r="K24" s="88"/>
      <c r="L24" s="88"/>
      <c r="M24" s="88"/>
      <c r="N24" s="88"/>
      <c r="O24" s="88"/>
      <c r="P24" s="88"/>
      <c r="Q24" s="8"/>
    </row>
    <row r="25" spans="1:17" ht="18" customHeight="1">
      <c r="A25" s="93" t="s">
        <v>30</v>
      </c>
      <c r="B25" s="86" t="s">
        <v>29</v>
      </c>
      <c r="C25" s="83"/>
      <c r="D25" s="83"/>
      <c r="E25" s="83"/>
      <c r="F25" s="233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8"/>
    </row>
    <row r="26" spans="1:17" ht="12.75" customHeight="1">
      <c r="A26" s="92"/>
      <c r="B26" s="125"/>
      <c r="C26" s="91"/>
      <c r="D26" s="58"/>
      <c r="E26" s="58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8"/>
    </row>
    <row r="27" spans="1:17" ht="12.75">
      <c r="A27" s="58"/>
      <c r="B27" s="120"/>
      <c r="C27" s="90"/>
      <c r="D27" s="58"/>
      <c r="E27" s="58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8"/>
    </row>
    <row r="28" spans="1:17" ht="12.75">
      <c r="A28" s="44">
        <f>SUM(A26:A27)</f>
        <v>0</v>
      </c>
      <c r="B28" s="126">
        <f>SUM(B26:B27)</f>
        <v>0</v>
      </c>
      <c r="C28" s="89">
        <f>SUM(C26:C27)</f>
        <v>0</v>
      </c>
      <c r="D28" s="44">
        <f>SUM(D26:D27)</f>
        <v>0</v>
      </c>
      <c r="E28" s="44">
        <f>SUM(E26:E27)</f>
        <v>0</v>
      </c>
      <c r="F28" s="247" t="s">
        <v>28</v>
      </c>
      <c r="G28" s="247"/>
      <c r="H28" s="88"/>
      <c r="I28" s="88"/>
      <c r="J28" s="88"/>
      <c r="K28" s="88"/>
      <c r="L28" s="88"/>
      <c r="M28" s="88"/>
      <c r="N28" s="88"/>
      <c r="O28" s="88"/>
      <c r="P28" s="88"/>
      <c r="Q28" s="8"/>
    </row>
    <row r="29" spans="1:17" ht="19.5" customHeight="1">
      <c r="A29" s="85" t="s">
        <v>27</v>
      </c>
      <c r="B29" s="86" t="s">
        <v>26</v>
      </c>
      <c r="C29" s="87"/>
      <c r="D29" s="83"/>
      <c r="E29" s="83"/>
      <c r="F29" s="233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8"/>
    </row>
    <row r="30" spans="1:17" ht="12.75">
      <c r="A30" s="84"/>
      <c r="B30" s="127"/>
      <c r="C30" s="78"/>
      <c r="D30" s="77"/>
      <c r="E30" s="77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8"/>
    </row>
    <row r="31" spans="1:17" ht="18.75" customHeight="1">
      <c r="A31" s="85" t="s">
        <v>25</v>
      </c>
      <c r="B31" s="86" t="s">
        <v>24</v>
      </c>
      <c r="C31" s="87"/>
      <c r="D31" s="83"/>
      <c r="E31" s="83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8"/>
    </row>
    <row r="32" spans="1:17" ht="12.75">
      <c r="A32" s="84"/>
      <c r="B32" s="127"/>
      <c r="C32" s="78"/>
      <c r="D32" s="77"/>
      <c r="E32" s="77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8"/>
    </row>
    <row r="33" spans="1:17" ht="24" customHeight="1">
      <c r="A33" s="85" t="s">
        <v>23</v>
      </c>
      <c r="B33" s="86" t="s">
        <v>22</v>
      </c>
      <c r="C33" s="83"/>
      <c r="D33" s="83"/>
      <c r="E33" s="83"/>
      <c r="F33" s="233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8"/>
    </row>
    <row r="34" spans="1:17" ht="12.75">
      <c r="A34" s="84"/>
      <c r="B34" s="127"/>
      <c r="C34" s="78"/>
      <c r="D34" s="77"/>
      <c r="E34" s="77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8"/>
    </row>
    <row r="35" spans="1:17" ht="22.5" customHeight="1">
      <c r="A35" s="85" t="s">
        <v>21</v>
      </c>
      <c r="B35" s="238" t="s">
        <v>73</v>
      </c>
      <c r="C35" s="239"/>
      <c r="D35" s="83"/>
      <c r="E35" s="83"/>
      <c r="F35" s="233" t="s">
        <v>74</v>
      </c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8"/>
    </row>
    <row r="36" spans="1:17" ht="12.75">
      <c r="A36" s="84"/>
      <c r="B36" s="127"/>
      <c r="C36" s="78"/>
      <c r="D36" s="77"/>
      <c r="E36" s="77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8"/>
    </row>
    <row r="37" spans="1:17" ht="18.75" customHeight="1">
      <c r="A37" s="48" t="s">
        <v>20</v>
      </c>
      <c r="B37" s="34" t="s">
        <v>19</v>
      </c>
      <c r="C37" s="83"/>
      <c r="D37" s="83"/>
      <c r="E37" s="83"/>
      <c r="F37" s="233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8"/>
    </row>
    <row r="38" spans="1:17" ht="12.75">
      <c r="A38" s="79"/>
      <c r="B38" s="127"/>
      <c r="C38" s="78"/>
      <c r="D38" s="77"/>
      <c r="E38" s="77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8"/>
    </row>
    <row r="39" spans="1:17" s="31" customFormat="1" ht="19.5" customHeight="1">
      <c r="A39" s="48" t="s">
        <v>18</v>
      </c>
      <c r="B39" s="34" t="s">
        <v>17</v>
      </c>
      <c r="C39" s="82"/>
      <c r="D39" s="81"/>
      <c r="E39" s="81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80"/>
    </row>
    <row r="40" spans="1:17" ht="12.75">
      <c r="A40" s="79"/>
      <c r="B40" s="127"/>
      <c r="C40" s="78"/>
      <c r="D40" s="77"/>
      <c r="E40" s="77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8"/>
    </row>
    <row r="41" spans="1:17" ht="15" customHeight="1">
      <c r="A41" s="76"/>
      <c r="B41" s="75"/>
      <c r="C41" s="74"/>
      <c r="D41" s="44">
        <f>D14+D19+D24+D28+D30+D32+D34+D36+D38+D40</f>
        <v>0</v>
      </c>
      <c r="E41" s="44">
        <f>E14+E19+E24+E28+E30+E32+E34+E36+E38+E40</f>
        <v>0</v>
      </c>
      <c r="F41" s="233" t="s">
        <v>16</v>
      </c>
      <c r="G41" s="240"/>
      <c r="H41" s="240"/>
      <c r="I41" s="240"/>
      <c r="J41" s="65"/>
      <c r="K41" s="65"/>
      <c r="L41" s="65"/>
      <c r="M41" s="65"/>
      <c r="N41" s="65"/>
      <c r="O41" s="65"/>
      <c r="P41" s="65"/>
      <c r="Q41" s="8"/>
    </row>
    <row r="42" spans="1:17" ht="18" customHeight="1">
      <c r="A42" s="73" t="s">
        <v>15</v>
      </c>
      <c r="B42" s="71"/>
      <c r="C42" s="71"/>
      <c r="D42" s="72">
        <v>0</v>
      </c>
      <c r="E42" s="71">
        <v>0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8"/>
    </row>
    <row r="43" spans="1:17" ht="18.75" customHeight="1">
      <c r="A43" s="70">
        <f>A38+A36+A34+A32+A30+A28+A24+A19+A14+A40</f>
        <v>0</v>
      </c>
      <c r="B43" s="70">
        <f>B38+B36+B34+B32+B30+B28+B24+B19+B14+B40</f>
        <v>0</v>
      </c>
      <c r="C43" s="70">
        <f>C38+C36+C34+C32+C30+C28+C24+C19+C14+C40</f>
        <v>0</v>
      </c>
      <c r="D43" s="69">
        <f>D41+D42</f>
        <v>0</v>
      </c>
      <c r="E43" s="68">
        <f>E41+E42</f>
        <v>0</v>
      </c>
      <c r="F43" s="245" t="s">
        <v>14</v>
      </c>
      <c r="G43" s="246"/>
      <c r="H43" s="246"/>
      <c r="I43" s="246"/>
      <c r="J43" s="67"/>
      <c r="K43" s="67"/>
      <c r="L43" s="67"/>
      <c r="M43" s="67"/>
      <c r="N43" s="67"/>
      <c r="O43" s="67"/>
      <c r="P43" s="67"/>
      <c r="Q43" s="8"/>
    </row>
    <row r="44" spans="1:17" ht="24" customHeight="1">
      <c r="A44" s="34" t="s">
        <v>13</v>
      </c>
      <c r="B44" s="66"/>
      <c r="C44" s="65"/>
      <c r="D44" s="65"/>
      <c r="E44" s="65"/>
      <c r="F44" s="233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8"/>
    </row>
    <row r="45" spans="1:17" ht="12.75" customHeight="1">
      <c r="A45" s="57"/>
      <c r="B45" s="57"/>
      <c r="C45" s="57"/>
      <c r="D45" s="52"/>
      <c r="E45" s="52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8"/>
    </row>
    <row r="46" spans="1:17" ht="12.75">
      <c r="A46" s="57"/>
      <c r="B46" s="57"/>
      <c r="C46" s="57"/>
      <c r="D46" s="58"/>
      <c r="E46" s="58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8"/>
    </row>
    <row r="47" spans="1:17" ht="12.75">
      <c r="A47" s="57"/>
      <c r="B47" s="57"/>
      <c r="C47" s="57"/>
      <c r="D47" s="58"/>
      <c r="E47" s="58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8"/>
    </row>
    <row r="48" spans="1:19" ht="18.75" customHeight="1">
      <c r="A48" s="57"/>
      <c r="B48" s="57"/>
      <c r="C48" s="57"/>
      <c r="D48" s="44">
        <f>SUM(D45:D47)</f>
        <v>0</v>
      </c>
      <c r="E48" s="44">
        <f>SUM(E45:E47)</f>
        <v>0</v>
      </c>
      <c r="F48" s="233" t="s">
        <v>12</v>
      </c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64"/>
      <c r="R48" s="64"/>
      <c r="S48" s="64"/>
    </row>
    <row r="49" spans="1:16" ht="24" customHeight="1">
      <c r="A49" s="34" t="s">
        <v>11</v>
      </c>
      <c r="B49" s="34"/>
      <c r="C49" s="34"/>
      <c r="D49" s="34"/>
      <c r="E49" s="34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</row>
    <row r="50" spans="1:16" ht="12.75" customHeight="1">
      <c r="A50" s="57"/>
      <c r="B50" s="57"/>
      <c r="C50" s="57"/>
      <c r="D50" s="58"/>
      <c r="E50" s="58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</row>
    <row r="51" spans="1:16" ht="12.75" customHeight="1">
      <c r="A51" s="57"/>
      <c r="B51" s="57"/>
      <c r="C51" s="57"/>
      <c r="D51" s="58"/>
      <c r="E51" s="58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</row>
    <row r="52" spans="1:16" ht="12.75" customHeight="1">
      <c r="A52" s="57"/>
      <c r="B52" s="57"/>
      <c r="C52" s="57"/>
      <c r="D52" s="58"/>
      <c r="E52" s="58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</row>
    <row r="53" spans="1:16" ht="12.75" customHeight="1">
      <c r="A53" s="57"/>
      <c r="B53" s="57"/>
      <c r="C53" s="57"/>
      <c r="D53" s="58"/>
      <c r="E53" s="58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</row>
    <row r="54" spans="1:16" ht="12.75" customHeight="1">
      <c r="A54" s="57"/>
      <c r="B54" s="57"/>
      <c r="C54" s="57"/>
      <c r="D54" s="58"/>
      <c r="E54" s="58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</row>
    <row r="55" spans="1:16" ht="15.75" customHeight="1">
      <c r="A55" s="57"/>
      <c r="B55" s="57"/>
      <c r="C55" s="57"/>
      <c r="D55" s="44">
        <f>SUM(D50:D54)</f>
        <v>0</v>
      </c>
      <c r="E55" s="44">
        <f>SUM(E50:E54)</f>
        <v>0</v>
      </c>
      <c r="F55" s="233" t="s">
        <v>50</v>
      </c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1:16" ht="24.75" customHeight="1">
      <c r="A56" s="34" t="s">
        <v>49</v>
      </c>
      <c r="B56" s="34"/>
      <c r="C56" s="34"/>
      <c r="D56" s="34"/>
      <c r="E56" s="34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</row>
    <row r="57" spans="1:16" ht="12.75" customHeight="1">
      <c r="A57" s="57"/>
      <c r="B57" s="63"/>
      <c r="C57" s="62"/>
      <c r="D57" s="58"/>
      <c r="E57" s="58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</row>
    <row r="58" spans="1:16" ht="12.75" customHeight="1">
      <c r="A58" s="57"/>
      <c r="B58" s="63"/>
      <c r="C58" s="62"/>
      <c r="D58" s="58"/>
      <c r="E58" s="58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</row>
    <row r="59" spans="1:16" ht="12.75" customHeight="1">
      <c r="A59" s="57"/>
      <c r="B59" s="63"/>
      <c r="C59" s="62"/>
      <c r="D59" s="58"/>
      <c r="E59" s="58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</row>
    <row r="60" spans="1:16" ht="19.5" customHeight="1">
      <c r="A60" s="59"/>
      <c r="B60" s="61"/>
      <c r="C60" s="60"/>
      <c r="D60" s="44">
        <f>SUM(D57:D59)</f>
        <v>0</v>
      </c>
      <c r="E60" s="44">
        <f>SUM(E57:E59)</f>
        <v>0</v>
      </c>
      <c r="F60" s="233" t="s">
        <v>48</v>
      </c>
      <c r="G60" s="234"/>
      <c r="H60" s="234"/>
      <c r="I60" s="234"/>
      <c r="J60" s="234"/>
      <c r="K60" s="234"/>
      <c r="L60" s="234"/>
      <c r="M60" s="234"/>
      <c r="N60" s="234"/>
      <c r="O60" s="234"/>
      <c r="P60" s="234"/>
    </row>
    <row r="61" spans="1:16" ht="22.5" customHeight="1">
      <c r="A61" s="34" t="s">
        <v>47</v>
      </c>
      <c r="B61" s="32"/>
      <c r="C61" s="32"/>
      <c r="D61" s="32"/>
      <c r="E61" s="32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</row>
    <row r="62" spans="1:16" ht="12.75" customHeight="1">
      <c r="A62" s="57"/>
      <c r="B62" s="57"/>
      <c r="C62" s="57"/>
      <c r="D62" s="58"/>
      <c r="E62" s="58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</row>
    <row r="63" spans="1:16" ht="12.75" customHeight="1">
      <c r="A63" s="57"/>
      <c r="B63" s="57"/>
      <c r="C63" s="57"/>
      <c r="D63" s="58"/>
      <c r="E63" s="58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</row>
    <row r="64" spans="1:16" ht="18.75" customHeight="1">
      <c r="A64" s="59"/>
      <c r="B64" s="59"/>
      <c r="C64" s="59"/>
      <c r="D64" s="44">
        <f>SUM(D62:D63)</f>
        <v>0</v>
      </c>
      <c r="E64" s="44">
        <f>SUM(E62:E63)</f>
        <v>0</v>
      </c>
      <c r="F64" s="233" t="s">
        <v>46</v>
      </c>
      <c r="G64" s="234"/>
      <c r="H64" s="234"/>
      <c r="I64" s="234"/>
      <c r="J64" s="234"/>
      <c r="K64" s="234"/>
      <c r="L64" s="234"/>
      <c r="M64" s="234"/>
      <c r="N64" s="234"/>
      <c r="O64" s="234"/>
      <c r="P64" s="234"/>
    </row>
    <row r="65" spans="1:16" ht="18.75" customHeight="1">
      <c r="A65" s="34" t="s">
        <v>45</v>
      </c>
      <c r="B65" s="56"/>
      <c r="C65" s="56"/>
      <c r="D65" s="44">
        <v>0</v>
      </c>
      <c r="E65" s="44">
        <v>0</v>
      </c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</row>
    <row r="66" spans="1:16" ht="22.5" customHeight="1">
      <c r="A66" s="34" t="s">
        <v>44</v>
      </c>
      <c r="B66" s="32"/>
      <c r="C66" s="32"/>
      <c r="D66" s="32"/>
      <c r="E66" s="32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</row>
    <row r="67" spans="1:16" ht="12.75">
      <c r="A67" s="57"/>
      <c r="B67" s="57"/>
      <c r="C67" s="57"/>
      <c r="D67" s="52"/>
      <c r="E67" s="52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</row>
    <row r="68" spans="1:16" ht="12.75" customHeight="1">
      <c r="A68" s="57"/>
      <c r="B68" s="57"/>
      <c r="C68" s="57"/>
      <c r="D68" s="58"/>
      <c r="E68" s="58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</row>
    <row r="69" spans="1:16" ht="12.75">
      <c r="A69" s="57"/>
      <c r="B69" s="57"/>
      <c r="C69" s="57"/>
      <c r="D69" s="58"/>
      <c r="E69" s="58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</row>
    <row r="70" spans="1:16" ht="12.75">
      <c r="A70" s="57"/>
      <c r="B70" s="57"/>
      <c r="C70" s="57"/>
      <c r="D70" s="58"/>
      <c r="E70" s="58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</row>
    <row r="71" spans="1:16" ht="12.75">
      <c r="A71" s="57"/>
      <c r="B71" s="57"/>
      <c r="C71" s="57"/>
      <c r="D71" s="58"/>
      <c r="E71" s="58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</row>
    <row r="72" spans="1:16" ht="12.75">
      <c r="A72" s="57"/>
      <c r="B72" s="57"/>
      <c r="C72" s="57"/>
      <c r="D72" s="58"/>
      <c r="E72" s="58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</row>
    <row r="73" spans="1:16" ht="12.75">
      <c r="A73" s="57"/>
      <c r="B73" s="57"/>
      <c r="C73" s="57"/>
      <c r="D73" s="44">
        <f>SUM(D67:D72)</f>
        <v>0</v>
      </c>
      <c r="E73" s="44">
        <f>SUM(E67:E72)</f>
        <v>0</v>
      </c>
      <c r="F73" s="233" t="s">
        <v>43</v>
      </c>
      <c r="G73" s="234"/>
      <c r="H73" s="234"/>
      <c r="I73" s="234"/>
      <c r="J73" s="234"/>
      <c r="K73" s="234"/>
      <c r="L73" s="234"/>
      <c r="M73" s="234"/>
      <c r="N73" s="234"/>
      <c r="O73" s="234"/>
      <c r="P73" s="234"/>
    </row>
    <row r="74" spans="1:16" ht="12.75">
      <c r="A74" s="34" t="s">
        <v>42</v>
      </c>
      <c r="B74" s="32"/>
      <c r="C74" s="32"/>
      <c r="D74" s="44">
        <v>0</v>
      </c>
      <c r="E74" s="44">
        <v>0</v>
      </c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</row>
    <row r="75" spans="1:16" ht="12.75">
      <c r="A75" s="34" t="s">
        <v>143</v>
      </c>
      <c r="B75" s="34"/>
      <c r="C75" s="34"/>
      <c r="D75" s="44">
        <v>0</v>
      </c>
      <c r="E75" s="44">
        <v>0</v>
      </c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</row>
    <row r="76" spans="1:16" ht="18" customHeight="1">
      <c r="A76" s="34" t="s">
        <v>142</v>
      </c>
      <c r="B76" s="56"/>
      <c r="C76" s="56"/>
      <c r="D76" s="55">
        <f>D75+D74+D73+D65+D64+D60+D55+D48+D43</f>
        <v>0</v>
      </c>
      <c r="E76" s="55">
        <f>E75+E74+E73+E65+E64+E60+E55+E48+E43</f>
        <v>0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ht="12.75">
      <c r="A77" s="34" t="s">
        <v>141</v>
      </c>
      <c r="B77" s="34"/>
      <c r="C77" s="34"/>
      <c r="D77" s="51"/>
      <c r="E77" s="51"/>
      <c r="F77" s="227" t="s">
        <v>140</v>
      </c>
      <c r="G77" s="227"/>
      <c r="H77" s="227"/>
      <c r="I77" s="227"/>
      <c r="J77" s="227"/>
      <c r="K77" s="43"/>
      <c r="L77" s="43"/>
      <c r="M77" s="43"/>
      <c r="N77" s="43"/>
      <c r="O77" s="43"/>
      <c r="P77" s="43"/>
    </row>
    <row r="78" spans="2:16" ht="12.75">
      <c r="B78" s="54" t="s">
        <v>139</v>
      </c>
      <c r="C78" s="34" t="s">
        <v>138</v>
      </c>
      <c r="D78" s="53">
        <f>ROUND(B79*B80,0)</f>
        <v>0</v>
      </c>
      <c r="E78" s="53">
        <f>ROUND(E76*C80,0)</f>
        <v>0</v>
      </c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</row>
    <row r="79" spans="1:16" ht="12.75">
      <c r="A79" s="48" t="s">
        <v>137</v>
      </c>
      <c r="B79" s="52">
        <f>D76-D74</f>
        <v>0</v>
      </c>
      <c r="C79" s="181">
        <f>E76-E48</f>
        <v>0</v>
      </c>
      <c r="D79" s="51"/>
      <c r="E79" s="51"/>
      <c r="F79" s="50" t="s">
        <v>136</v>
      </c>
      <c r="G79" s="49"/>
      <c r="H79" s="230" t="s">
        <v>135</v>
      </c>
      <c r="I79" s="230"/>
      <c r="J79" s="230"/>
      <c r="K79" s="230"/>
      <c r="L79" s="230"/>
      <c r="M79" s="230"/>
      <c r="N79" s="230"/>
      <c r="O79" s="230"/>
      <c r="P79" s="43"/>
    </row>
    <row r="80" spans="1:16" ht="12.75">
      <c r="A80" s="48" t="s">
        <v>134</v>
      </c>
      <c r="B80" s="47">
        <v>0</v>
      </c>
      <c r="C80" s="46">
        <v>0</v>
      </c>
      <c r="D80" s="45">
        <f>SUM(D78:D79)</f>
        <v>0</v>
      </c>
      <c r="E80" s="44">
        <f>SUM(E78:E79)</f>
        <v>0</v>
      </c>
      <c r="F80" s="34" t="s">
        <v>133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ht="12.75">
      <c r="A81" s="38" t="s">
        <v>132</v>
      </c>
      <c r="B81" s="38"/>
      <c r="C81" s="38"/>
      <c r="D81" s="39">
        <f>D76+D80</f>
        <v>0</v>
      </c>
      <c r="E81" s="39">
        <f>E76+E80</f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ht="18" customHeight="1">
      <c r="A82" s="34" t="s">
        <v>131</v>
      </c>
      <c r="B82" s="34"/>
      <c r="C82" s="34"/>
      <c r="D82" s="42"/>
      <c r="E82" s="42"/>
      <c r="F82" s="227"/>
      <c r="G82" s="227"/>
      <c r="H82" s="227"/>
      <c r="I82" s="227"/>
      <c r="J82" s="227"/>
      <c r="K82" s="228"/>
      <c r="L82" s="228"/>
      <c r="M82" s="228"/>
      <c r="N82" s="228"/>
      <c r="O82" s="228"/>
      <c r="P82" s="228"/>
    </row>
    <row r="83" spans="1:16" ht="16.5" customHeight="1">
      <c r="A83" s="34" t="s">
        <v>130</v>
      </c>
      <c r="B83" s="41" t="s">
        <v>129</v>
      </c>
      <c r="C83" s="40">
        <v>0</v>
      </c>
      <c r="D83" s="39">
        <f>C83*19800</f>
        <v>0</v>
      </c>
      <c r="E83" s="3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</row>
    <row r="84" spans="1:16" ht="15" customHeight="1">
      <c r="A84" s="38" t="s">
        <v>128</v>
      </c>
      <c r="B84" s="37"/>
      <c r="C84" s="37"/>
      <c r="D84" s="36">
        <f>D81+D83</f>
        <v>0</v>
      </c>
      <c r="E84" s="36">
        <f>E81+E83</f>
        <v>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2.75">
      <c r="A85" s="34" t="s">
        <v>127</v>
      </c>
      <c r="B85" s="32"/>
      <c r="C85" s="32"/>
      <c r="D85" s="32"/>
      <c r="E85" s="35">
        <f>D84+E84</f>
        <v>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2.75">
      <c r="A86" s="34" t="s">
        <v>126</v>
      </c>
      <c r="B86" s="32"/>
      <c r="C86" s="32"/>
      <c r="D86" s="32"/>
      <c r="E86" s="33" t="e">
        <f>E84/D84</f>
        <v>#DIV/0!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</sheetData>
  <sheetProtection/>
  <mergeCells count="88">
    <mergeCell ref="W5:Y5"/>
    <mergeCell ref="A1:B1"/>
    <mergeCell ref="O1:P1"/>
    <mergeCell ref="U1:AA1"/>
    <mergeCell ref="B8:C8"/>
    <mergeCell ref="D8:E8"/>
    <mergeCell ref="D1:M1"/>
    <mergeCell ref="J3:L3"/>
    <mergeCell ref="A4:B4"/>
    <mergeCell ref="C4:K4"/>
    <mergeCell ref="C5:P5"/>
    <mergeCell ref="E10:J10"/>
    <mergeCell ref="O6:P6"/>
    <mergeCell ref="N8:P8"/>
    <mergeCell ref="F13:P13"/>
    <mergeCell ref="F14:J14"/>
    <mergeCell ref="F16:P16"/>
    <mergeCell ref="F23:P23"/>
    <mergeCell ref="A2:G2"/>
    <mergeCell ref="O2:P2"/>
    <mergeCell ref="A3:B3"/>
    <mergeCell ref="C3:I3"/>
    <mergeCell ref="F11:P11"/>
    <mergeCell ref="F12:P12"/>
    <mergeCell ref="F25:P25"/>
    <mergeCell ref="F26:P26"/>
    <mergeCell ref="F24:G24"/>
    <mergeCell ref="F17:P17"/>
    <mergeCell ref="E15:P15"/>
    <mergeCell ref="F21:P21"/>
    <mergeCell ref="F22:P22"/>
    <mergeCell ref="F18:P18"/>
    <mergeCell ref="F19:G19"/>
    <mergeCell ref="F27:P27"/>
    <mergeCell ref="F29:P29"/>
    <mergeCell ref="F30:P30"/>
    <mergeCell ref="F42:P42"/>
    <mergeCell ref="F43:I43"/>
    <mergeCell ref="F31:P31"/>
    <mergeCell ref="F32:P32"/>
    <mergeCell ref="F28:G28"/>
    <mergeCell ref="B35:C35"/>
    <mergeCell ref="F35:P35"/>
    <mergeCell ref="F41:I41"/>
    <mergeCell ref="F34:P34"/>
    <mergeCell ref="F33:P33"/>
    <mergeCell ref="F40:P40"/>
    <mergeCell ref="F36:P36"/>
    <mergeCell ref="F37:P37"/>
    <mergeCell ref="F39:P39"/>
    <mergeCell ref="F38:P38"/>
    <mergeCell ref="F51:P51"/>
    <mergeCell ref="F44:P44"/>
    <mergeCell ref="F45:P45"/>
    <mergeCell ref="F46:P46"/>
    <mergeCell ref="F47:P47"/>
    <mergeCell ref="F48:P48"/>
    <mergeCell ref="F49:P49"/>
    <mergeCell ref="F50:P50"/>
    <mergeCell ref="F61:P61"/>
    <mergeCell ref="F62:P62"/>
    <mergeCell ref="F52:P52"/>
    <mergeCell ref="F53:P53"/>
    <mergeCell ref="F54:P54"/>
    <mergeCell ref="F55:P55"/>
    <mergeCell ref="F56:P56"/>
    <mergeCell ref="F57:P57"/>
    <mergeCell ref="F58:P58"/>
    <mergeCell ref="F59:P59"/>
    <mergeCell ref="F60:P60"/>
    <mergeCell ref="F74:P74"/>
    <mergeCell ref="F75:P75"/>
    <mergeCell ref="F63:P63"/>
    <mergeCell ref="F64:P64"/>
    <mergeCell ref="F65:P65"/>
    <mergeCell ref="F66:P66"/>
    <mergeCell ref="F67:P67"/>
    <mergeCell ref="F68:P68"/>
    <mergeCell ref="F73:P73"/>
    <mergeCell ref="F82:P82"/>
    <mergeCell ref="F83:P83"/>
    <mergeCell ref="H79:O79"/>
    <mergeCell ref="F69:P69"/>
    <mergeCell ref="F70:P70"/>
    <mergeCell ref="F71:P71"/>
    <mergeCell ref="F72:P72"/>
    <mergeCell ref="F77:J77"/>
    <mergeCell ref="F78:P78"/>
  </mergeCells>
  <printOptions/>
  <pageMargins left="0.5" right="0.5" top="0.5" bottom="0.5" header="0.5" footer="0.5"/>
  <pageSetup fitToHeight="4" fitToWidth="1" orientation="portrait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9"/>
  <sheetViews>
    <sheetView showZeros="0" workbookViewId="0" topLeftCell="A1">
      <selection activeCell="L74" sqref="L74"/>
    </sheetView>
  </sheetViews>
  <sheetFormatPr defaultColWidth="11.00390625" defaultRowHeight="12"/>
  <cols>
    <col min="1" max="1" width="2.875" style="1" customWidth="1"/>
    <col min="2" max="2" width="2.375" style="1" customWidth="1"/>
    <col min="3" max="3" width="1.875" style="1" customWidth="1"/>
    <col min="4" max="4" width="6.625" style="1" customWidth="1"/>
    <col min="5" max="5" width="5.625" style="1" customWidth="1"/>
    <col min="6" max="6" width="2.625" style="1" customWidth="1"/>
    <col min="7" max="7" width="7.125" style="1" customWidth="1"/>
    <col min="8" max="8" width="4.375" style="128" customWidth="1"/>
    <col min="9" max="9" width="4.50390625" style="1" customWidth="1"/>
    <col min="10" max="10" width="4.125" style="1" customWidth="1"/>
    <col min="11" max="11" width="4.375" style="1" customWidth="1"/>
    <col min="12" max="12" width="4.125" style="7" customWidth="1"/>
    <col min="13" max="13" width="4.50390625" style="1" customWidth="1"/>
    <col min="14" max="14" width="1.625" style="1" customWidth="1"/>
    <col min="15" max="15" width="11.50390625" style="129" customWidth="1"/>
    <col min="16" max="16" width="10.00390625" style="7" customWidth="1"/>
    <col min="17" max="17" width="12.125" style="129" customWidth="1"/>
    <col min="18" max="16384" width="10.875" style="1" customWidth="1"/>
  </cols>
  <sheetData>
    <row r="1" ht="12">
      <c r="Q1" s="130"/>
    </row>
    <row r="2" spans="1:17" s="136" customFormat="1" ht="12">
      <c r="A2" s="131"/>
      <c r="B2" s="132"/>
      <c r="C2" s="132"/>
      <c r="D2" s="132"/>
      <c r="E2" s="132"/>
      <c r="F2" s="132"/>
      <c r="G2" s="132"/>
      <c r="H2" s="132"/>
      <c r="I2" s="133"/>
      <c r="J2" s="133"/>
      <c r="K2" s="1"/>
      <c r="L2" s="133"/>
      <c r="M2" s="133"/>
      <c r="N2" s="133"/>
      <c r="O2" s="134"/>
      <c r="P2" s="132"/>
      <c r="Q2" s="135"/>
    </row>
    <row r="3" spans="1:17" s="136" customFormat="1" ht="15" customHeight="1">
      <c r="A3" s="1"/>
      <c r="B3" s="1"/>
      <c r="C3" s="1"/>
      <c r="D3" s="1"/>
      <c r="E3" s="1"/>
      <c r="F3" s="1"/>
      <c r="G3" s="1"/>
      <c r="H3" s="1"/>
      <c r="I3" s="137"/>
      <c r="J3" s="137"/>
      <c r="K3" s="1"/>
      <c r="L3" s="137"/>
      <c r="M3" s="137"/>
      <c r="N3" s="137"/>
      <c r="O3" s="138"/>
      <c r="P3" s="139" t="s">
        <v>78</v>
      </c>
      <c r="Q3" s="140"/>
    </row>
    <row r="4" spans="1:17" s="136" customFormat="1" ht="12.75" customHeight="1">
      <c r="A4" s="1"/>
      <c r="B4" s="1"/>
      <c r="C4" s="1"/>
      <c r="D4" s="1"/>
      <c r="E4" s="1"/>
      <c r="F4" s="1"/>
      <c r="G4" s="1"/>
      <c r="H4" s="1"/>
      <c r="I4" s="137"/>
      <c r="J4" s="137"/>
      <c r="K4" s="1"/>
      <c r="L4" s="137"/>
      <c r="M4" s="137"/>
      <c r="N4" s="137"/>
      <c r="O4" s="138"/>
      <c r="P4" s="141" t="s">
        <v>64</v>
      </c>
      <c r="Q4" s="129"/>
    </row>
    <row r="5" spans="1:17" s="136" customFormat="1" ht="12.75" customHeight="1">
      <c r="A5" s="272" t="s">
        <v>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:17" s="136" customFormat="1" ht="12.75" customHeight="1">
      <c r="A6" s="9" t="s">
        <v>1</v>
      </c>
      <c r="B6" s="9"/>
      <c r="C6" s="9"/>
      <c r="D6" s="9"/>
      <c r="E6" s="142"/>
      <c r="F6" s="142"/>
      <c r="G6" s="142"/>
      <c r="H6" s="21"/>
      <c r="I6" s="143"/>
      <c r="J6" s="133"/>
      <c r="K6" s="1"/>
      <c r="L6" s="144"/>
      <c r="M6" s="133"/>
      <c r="N6" s="133"/>
      <c r="O6" s="134"/>
      <c r="P6" s="133"/>
      <c r="Q6" s="134"/>
    </row>
    <row r="7" spans="1:17" s="136" customFormat="1" ht="12.75" customHeight="1">
      <c r="A7" s="131"/>
      <c r="B7" s="132"/>
      <c r="C7" s="132"/>
      <c r="D7" s="132"/>
      <c r="E7" s="132"/>
      <c r="F7" s="132"/>
      <c r="G7" s="132"/>
      <c r="H7" s="1"/>
      <c r="I7" s="145"/>
      <c r="J7" s="133"/>
      <c r="K7" s="1"/>
      <c r="L7" s="144"/>
      <c r="M7" s="133"/>
      <c r="N7" s="133"/>
      <c r="O7" s="134"/>
      <c r="P7" s="133"/>
      <c r="Q7" s="134"/>
    </row>
    <row r="8" spans="1:17" s="136" customFormat="1" ht="12.75" customHeight="1">
      <c r="A8" s="9" t="s">
        <v>90</v>
      </c>
      <c r="B8" s="1"/>
      <c r="C8" s="1"/>
      <c r="D8" s="1"/>
      <c r="E8" s="1"/>
      <c r="F8" s="1"/>
      <c r="G8" s="1"/>
      <c r="H8" s="1"/>
      <c r="I8" s="1"/>
      <c r="J8" s="1"/>
      <c r="K8" s="1"/>
      <c r="L8" s="133"/>
      <c r="M8" s="133"/>
      <c r="N8" s="133"/>
      <c r="O8" s="134"/>
      <c r="P8" s="133"/>
      <c r="Q8" s="134"/>
    </row>
    <row r="9" spans="1:17" ht="33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</row>
    <row r="10" spans="9:10" ht="10.5">
      <c r="I10" s="7"/>
      <c r="J10" s="7"/>
    </row>
    <row r="11" spans="1:15" ht="12">
      <c r="A11" s="9" t="s">
        <v>65</v>
      </c>
      <c r="F11" s="221"/>
      <c r="G11" s="221"/>
      <c r="H11" s="221"/>
      <c r="I11" s="221"/>
      <c r="J11" s="221"/>
      <c r="K11" s="221"/>
      <c r="L11" s="221"/>
      <c r="M11" s="221"/>
      <c r="O11" s="1"/>
    </row>
    <row r="12" spans="7:10" ht="10.5">
      <c r="G12" s="146"/>
      <c r="I12" s="7"/>
      <c r="J12" s="7"/>
    </row>
    <row r="13" spans="7:10" ht="10.5">
      <c r="G13" s="146"/>
      <c r="I13" s="7"/>
      <c r="J13" s="7"/>
    </row>
    <row r="14" spans="9:10" ht="10.5">
      <c r="I14" s="7"/>
      <c r="J14" s="7"/>
    </row>
    <row r="15" spans="1:10" ht="10.5">
      <c r="A15" s="1" t="s">
        <v>2</v>
      </c>
      <c r="I15" s="7"/>
      <c r="J15" s="7"/>
    </row>
    <row r="16" spans="9:10" ht="10.5">
      <c r="I16" s="7"/>
      <c r="J16" s="7"/>
    </row>
    <row r="17" spans="1:10" ht="10.5">
      <c r="A17" s="1" t="s">
        <v>3</v>
      </c>
      <c r="C17" s="1" t="s">
        <v>4</v>
      </c>
      <c r="I17" s="7"/>
      <c r="J17" s="7"/>
    </row>
    <row r="18" spans="9:10" ht="9" customHeight="1">
      <c r="I18" s="7"/>
      <c r="J18" s="7"/>
    </row>
    <row r="19" spans="3:17" ht="10.5">
      <c r="C19" s="147" t="s">
        <v>5</v>
      </c>
      <c r="D19" s="148"/>
      <c r="E19" s="148"/>
      <c r="F19" s="148"/>
      <c r="G19" s="267" t="s">
        <v>66</v>
      </c>
      <c r="H19" s="267"/>
      <c r="I19" s="267"/>
      <c r="J19" s="267"/>
      <c r="K19" s="267"/>
      <c r="L19" s="268"/>
      <c r="M19" s="147" t="s">
        <v>6</v>
      </c>
      <c r="N19" s="148"/>
      <c r="O19" s="149"/>
      <c r="P19" s="150"/>
      <c r="Q19" s="151" t="s">
        <v>7</v>
      </c>
    </row>
    <row r="20" spans="3:17" ht="10.5">
      <c r="C20" s="152"/>
      <c r="D20" s="270" t="s">
        <v>67</v>
      </c>
      <c r="E20" s="270"/>
      <c r="G20" s="269" t="s">
        <v>68</v>
      </c>
      <c r="H20" s="270"/>
      <c r="I20" s="270"/>
      <c r="J20" s="270"/>
      <c r="K20" s="270"/>
      <c r="L20" s="271"/>
      <c r="M20" s="269"/>
      <c r="N20" s="270"/>
      <c r="O20" s="270"/>
      <c r="P20" s="271"/>
      <c r="Q20" s="153"/>
    </row>
    <row r="21" spans="3:17" ht="10.5">
      <c r="C21" s="152"/>
      <c r="D21" s="264"/>
      <c r="E21" s="264"/>
      <c r="G21" s="265"/>
      <c r="H21" s="264"/>
      <c r="I21" s="264"/>
      <c r="J21" s="264"/>
      <c r="K21" s="264"/>
      <c r="L21" s="266"/>
      <c r="M21" s="265"/>
      <c r="N21" s="264"/>
      <c r="O21" s="264"/>
      <c r="P21" s="266"/>
      <c r="Q21" s="153"/>
    </row>
    <row r="22" spans="3:17" ht="10.5">
      <c r="C22" s="152"/>
      <c r="D22" s="264"/>
      <c r="E22" s="264"/>
      <c r="G22" s="265"/>
      <c r="H22" s="264"/>
      <c r="I22" s="264"/>
      <c r="J22" s="264"/>
      <c r="K22" s="264"/>
      <c r="L22" s="266"/>
      <c r="M22" s="265"/>
      <c r="N22" s="264"/>
      <c r="O22" s="264"/>
      <c r="P22" s="266"/>
      <c r="Q22" s="153"/>
    </row>
    <row r="23" spans="3:17" ht="10.5">
      <c r="C23" s="152"/>
      <c r="D23" s="264"/>
      <c r="E23" s="264"/>
      <c r="F23" s="7"/>
      <c r="G23" s="265"/>
      <c r="H23" s="264"/>
      <c r="I23" s="264"/>
      <c r="J23" s="264"/>
      <c r="K23" s="264"/>
      <c r="L23" s="266"/>
      <c r="M23" s="265"/>
      <c r="N23" s="264"/>
      <c r="O23" s="264"/>
      <c r="P23" s="266"/>
      <c r="Q23" s="153"/>
    </row>
    <row r="24" spans="3:17" ht="10.5">
      <c r="C24" s="152"/>
      <c r="D24" s="264"/>
      <c r="E24" s="264"/>
      <c r="G24" s="265"/>
      <c r="H24" s="264"/>
      <c r="I24" s="264"/>
      <c r="J24" s="264"/>
      <c r="K24" s="264"/>
      <c r="L24" s="266"/>
      <c r="M24" s="265"/>
      <c r="N24" s="264"/>
      <c r="O24" s="264"/>
      <c r="P24" s="266"/>
      <c r="Q24" s="153"/>
    </row>
    <row r="25" spans="3:17" ht="10.5">
      <c r="C25" s="152"/>
      <c r="D25" s="264"/>
      <c r="E25" s="264"/>
      <c r="G25" s="265"/>
      <c r="H25" s="264"/>
      <c r="I25" s="264"/>
      <c r="J25" s="264"/>
      <c r="K25" s="264"/>
      <c r="L25" s="266"/>
      <c r="M25" s="265"/>
      <c r="N25" s="264"/>
      <c r="O25" s="264"/>
      <c r="P25" s="266"/>
      <c r="Q25" s="153"/>
    </row>
    <row r="26" spans="3:17" ht="10.5">
      <c r="C26" s="152"/>
      <c r="D26" s="264"/>
      <c r="E26" s="264"/>
      <c r="G26" s="265"/>
      <c r="H26" s="264"/>
      <c r="I26" s="264"/>
      <c r="J26" s="264"/>
      <c r="K26" s="264"/>
      <c r="L26" s="266"/>
      <c r="M26" s="265"/>
      <c r="N26" s="264"/>
      <c r="O26" s="264"/>
      <c r="P26" s="266"/>
      <c r="Q26" s="153"/>
    </row>
    <row r="27" spans="3:17" ht="10.5">
      <c r="C27" s="152"/>
      <c r="D27" s="264"/>
      <c r="E27" s="264"/>
      <c r="G27" s="265"/>
      <c r="H27" s="264"/>
      <c r="I27" s="264"/>
      <c r="J27" s="264"/>
      <c r="K27" s="264"/>
      <c r="L27" s="266"/>
      <c r="M27" s="265"/>
      <c r="N27" s="264"/>
      <c r="O27" s="264"/>
      <c r="P27" s="266"/>
      <c r="Q27" s="153"/>
    </row>
    <row r="28" spans="3:17" ht="10.5">
      <c r="C28" s="152"/>
      <c r="G28" s="265"/>
      <c r="H28" s="264"/>
      <c r="I28" s="264"/>
      <c r="J28" s="264"/>
      <c r="K28" s="264"/>
      <c r="L28" s="266"/>
      <c r="M28" s="265"/>
      <c r="N28" s="264"/>
      <c r="O28" s="264"/>
      <c r="P28" s="266"/>
      <c r="Q28" s="153"/>
    </row>
    <row r="29" spans="3:17" ht="10.5">
      <c r="C29" s="154"/>
      <c r="D29" s="21"/>
      <c r="E29" s="21"/>
      <c r="F29" s="21"/>
      <c r="G29" s="154"/>
      <c r="H29" s="155"/>
      <c r="I29" s="21"/>
      <c r="J29" s="21"/>
      <c r="K29" s="21"/>
      <c r="L29" s="21"/>
      <c r="M29" s="154"/>
      <c r="N29" s="21"/>
      <c r="O29" s="140"/>
      <c r="P29" s="156"/>
      <c r="Q29" s="157"/>
    </row>
    <row r="30" spans="3:17" ht="6" customHeight="1">
      <c r="C30" s="152"/>
      <c r="I30" s="7"/>
      <c r="J30" s="7"/>
      <c r="Q30" s="153"/>
    </row>
    <row r="31" spans="3:17" ht="10.5">
      <c r="C31" s="152"/>
      <c r="I31" s="7"/>
      <c r="J31" s="7"/>
      <c r="L31" s="1"/>
      <c r="O31" s="1"/>
      <c r="P31" s="158" t="s">
        <v>8</v>
      </c>
      <c r="Q31" s="153">
        <f>SUM(Q20:Q29)</f>
        <v>0</v>
      </c>
    </row>
    <row r="32" spans="3:17" ht="6" customHeight="1">
      <c r="C32" s="154"/>
      <c r="D32" s="21"/>
      <c r="E32" s="21"/>
      <c r="F32" s="21"/>
      <c r="G32" s="21"/>
      <c r="H32" s="155"/>
      <c r="I32" s="21"/>
      <c r="J32" s="21"/>
      <c r="K32" s="21"/>
      <c r="L32" s="21"/>
      <c r="M32" s="21"/>
      <c r="N32" s="21"/>
      <c r="O32" s="140"/>
      <c r="P32" s="21"/>
      <c r="Q32" s="157"/>
    </row>
    <row r="33" spans="3:14" ht="7.5" customHeight="1">
      <c r="C33" s="7"/>
      <c r="D33" s="7"/>
      <c r="E33" s="7"/>
      <c r="F33" s="7"/>
      <c r="G33" s="7"/>
      <c r="H33" s="159"/>
      <c r="I33" s="7"/>
      <c r="J33" s="7"/>
      <c r="M33" s="7"/>
      <c r="N33" s="7"/>
    </row>
    <row r="34" spans="9:10" ht="10.5">
      <c r="I34" s="7"/>
      <c r="J34" s="7"/>
    </row>
    <row r="35" spans="1:17" s="7" customFormat="1" ht="10.5">
      <c r="A35" s="1" t="s">
        <v>9</v>
      </c>
      <c r="B35" s="1"/>
      <c r="C35" s="1" t="s">
        <v>10</v>
      </c>
      <c r="D35" s="1"/>
      <c r="E35" s="1"/>
      <c r="F35" s="1"/>
      <c r="G35" s="1"/>
      <c r="H35" s="128"/>
      <c r="I35" s="1"/>
      <c r="K35" s="1"/>
      <c r="M35" s="1"/>
      <c r="N35" s="1"/>
      <c r="O35" s="129"/>
      <c r="Q35" s="129"/>
    </row>
    <row r="36" spans="1:17" s="7" customFormat="1" ht="9" customHeight="1">
      <c r="A36" s="1"/>
      <c r="B36" s="1"/>
      <c r="C36" s="1"/>
      <c r="D36" s="1"/>
      <c r="E36" s="1"/>
      <c r="F36" s="1"/>
      <c r="G36" s="1"/>
      <c r="H36" s="128"/>
      <c r="I36" s="1"/>
      <c r="K36" s="1"/>
      <c r="M36" s="1"/>
      <c r="N36" s="1"/>
      <c r="O36" s="129"/>
      <c r="Q36" s="129"/>
    </row>
    <row r="37" spans="1:17" s="7" customFormat="1" ht="10.5">
      <c r="A37" s="1"/>
      <c r="B37" s="1"/>
      <c r="C37" s="147" t="s">
        <v>5</v>
      </c>
      <c r="D37" s="148"/>
      <c r="E37" s="148"/>
      <c r="F37" s="148"/>
      <c r="G37" s="267" t="s">
        <v>69</v>
      </c>
      <c r="H37" s="273"/>
      <c r="I37" s="273"/>
      <c r="J37" s="273"/>
      <c r="K37" s="273"/>
      <c r="L37" s="273"/>
      <c r="M37" s="273"/>
      <c r="N37" s="273"/>
      <c r="O37" s="273"/>
      <c r="P37" s="274"/>
      <c r="Q37" s="160" t="s">
        <v>7</v>
      </c>
    </row>
    <row r="38" spans="1:17" s="7" customFormat="1" ht="10.5">
      <c r="A38" s="1"/>
      <c r="B38" s="1"/>
      <c r="C38" s="152"/>
      <c r="D38" s="270"/>
      <c r="E38" s="270"/>
      <c r="F38" s="1"/>
      <c r="G38" s="269"/>
      <c r="H38" s="270"/>
      <c r="I38" s="270"/>
      <c r="J38" s="270"/>
      <c r="K38" s="270"/>
      <c r="L38" s="270"/>
      <c r="M38" s="270"/>
      <c r="N38" s="270"/>
      <c r="O38" s="270"/>
      <c r="P38" s="271"/>
      <c r="Q38" s="161"/>
    </row>
    <row r="39" spans="1:17" s="7" customFormat="1" ht="10.5">
      <c r="A39" s="1"/>
      <c r="B39" s="1"/>
      <c r="C39" s="152"/>
      <c r="D39" s="214"/>
      <c r="E39" s="214"/>
      <c r="F39" s="1"/>
      <c r="G39" s="265"/>
      <c r="H39" s="264"/>
      <c r="I39" s="264"/>
      <c r="J39" s="264"/>
      <c r="K39" s="264"/>
      <c r="L39" s="264"/>
      <c r="M39" s="264"/>
      <c r="N39" s="264"/>
      <c r="O39" s="264"/>
      <c r="P39" s="266"/>
      <c r="Q39" s="161"/>
    </row>
    <row r="40" spans="1:17" s="7" customFormat="1" ht="10.5">
      <c r="A40" s="1"/>
      <c r="B40" s="1"/>
      <c r="C40" s="152"/>
      <c r="D40" s="214"/>
      <c r="E40" s="214"/>
      <c r="F40" s="1"/>
      <c r="G40" s="265"/>
      <c r="H40" s="264"/>
      <c r="I40" s="264"/>
      <c r="J40" s="264"/>
      <c r="K40" s="264"/>
      <c r="L40" s="264"/>
      <c r="M40" s="264"/>
      <c r="N40" s="264"/>
      <c r="O40" s="264"/>
      <c r="P40" s="266"/>
      <c r="Q40" s="161"/>
    </row>
    <row r="41" spans="1:17" s="7" customFormat="1" ht="10.5">
      <c r="A41" s="1"/>
      <c r="B41" s="1"/>
      <c r="C41" s="152"/>
      <c r="D41" s="214"/>
      <c r="E41" s="214"/>
      <c r="F41" s="1"/>
      <c r="G41" s="265"/>
      <c r="H41" s="264"/>
      <c r="I41" s="264"/>
      <c r="J41" s="264"/>
      <c r="K41" s="264"/>
      <c r="L41" s="264"/>
      <c r="M41" s="264"/>
      <c r="N41" s="264"/>
      <c r="O41" s="264"/>
      <c r="P41" s="266"/>
      <c r="Q41" s="161"/>
    </row>
    <row r="42" spans="1:17" s="7" customFormat="1" ht="10.5">
      <c r="A42" s="1"/>
      <c r="B42" s="1"/>
      <c r="C42" s="152"/>
      <c r="D42" s="214"/>
      <c r="E42" s="214"/>
      <c r="F42" s="1"/>
      <c r="G42" s="265"/>
      <c r="H42" s="264"/>
      <c r="I42" s="264"/>
      <c r="J42" s="264"/>
      <c r="K42" s="264"/>
      <c r="L42" s="264"/>
      <c r="M42" s="264"/>
      <c r="N42" s="264"/>
      <c r="O42" s="264"/>
      <c r="P42" s="266"/>
      <c r="Q42" s="161"/>
    </row>
    <row r="43" spans="1:17" s="7" customFormat="1" ht="10.5">
      <c r="A43" s="1"/>
      <c r="B43" s="1"/>
      <c r="C43" s="152"/>
      <c r="D43" s="214"/>
      <c r="E43" s="214"/>
      <c r="F43" s="1"/>
      <c r="G43" s="265"/>
      <c r="H43" s="264"/>
      <c r="I43" s="264"/>
      <c r="J43" s="264"/>
      <c r="K43" s="264"/>
      <c r="L43" s="264"/>
      <c r="M43" s="264"/>
      <c r="N43" s="264"/>
      <c r="O43" s="264"/>
      <c r="P43" s="266"/>
      <c r="Q43" s="161"/>
    </row>
    <row r="44" spans="3:17" ht="10.5">
      <c r="C44" s="152"/>
      <c r="D44" s="214"/>
      <c r="E44" s="214"/>
      <c r="G44" s="265"/>
      <c r="H44" s="264"/>
      <c r="I44" s="264"/>
      <c r="J44" s="264"/>
      <c r="K44" s="264"/>
      <c r="L44" s="264"/>
      <c r="M44" s="7"/>
      <c r="O44" s="1"/>
      <c r="P44" s="1"/>
      <c r="Q44" s="161"/>
    </row>
    <row r="45" spans="3:17" ht="10.5">
      <c r="C45" s="152"/>
      <c r="D45" s="214"/>
      <c r="E45" s="214"/>
      <c r="G45" s="265"/>
      <c r="H45" s="264"/>
      <c r="I45" s="264"/>
      <c r="J45" s="264"/>
      <c r="K45" s="264"/>
      <c r="L45" s="264"/>
      <c r="M45" s="7"/>
      <c r="O45" s="1"/>
      <c r="P45" s="1"/>
      <c r="Q45" s="161"/>
    </row>
    <row r="46" spans="3:17" ht="10.5">
      <c r="C46" s="152"/>
      <c r="D46" s="214"/>
      <c r="E46" s="214"/>
      <c r="G46" s="265"/>
      <c r="H46" s="264"/>
      <c r="I46" s="264"/>
      <c r="J46" s="264"/>
      <c r="K46" s="264"/>
      <c r="L46" s="264"/>
      <c r="M46" s="7"/>
      <c r="O46" s="1"/>
      <c r="P46" s="1"/>
      <c r="Q46" s="161"/>
    </row>
    <row r="47" spans="3:17" ht="10.5">
      <c r="C47" s="154"/>
      <c r="D47" s="21"/>
      <c r="E47" s="21"/>
      <c r="F47" s="21"/>
      <c r="G47" s="154"/>
      <c r="H47" s="155"/>
      <c r="I47" s="21"/>
      <c r="J47" s="21"/>
      <c r="L47" s="21"/>
      <c r="M47" s="21"/>
      <c r="N47" s="21"/>
      <c r="O47" s="140"/>
      <c r="P47" s="21"/>
      <c r="Q47" s="162"/>
    </row>
    <row r="48" spans="3:17" ht="6" customHeight="1">
      <c r="C48" s="152"/>
      <c r="J48" s="7"/>
      <c r="K48" s="163"/>
      <c r="Q48" s="153"/>
    </row>
    <row r="49" spans="3:17" ht="12">
      <c r="C49" s="152"/>
      <c r="J49" s="7"/>
      <c r="O49" s="1"/>
      <c r="P49" s="164" t="s">
        <v>62</v>
      </c>
      <c r="Q49" s="153">
        <f>SUM(Q38:Q47)</f>
        <v>0</v>
      </c>
    </row>
    <row r="50" spans="3:17" ht="6" customHeight="1">
      <c r="C50" s="154"/>
      <c r="D50" s="21"/>
      <c r="E50" s="21"/>
      <c r="F50" s="21"/>
      <c r="G50" s="21"/>
      <c r="H50" s="155"/>
      <c r="I50" s="21"/>
      <c r="J50" s="21"/>
      <c r="K50" s="21"/>
      <c r="L50" s="21"/>
      <c r="M50" s="21"/>
      <c r="N50" s="21"/>
      <c r="O50" s="140"/>
      <c r="P50" s="21"/>
      <c r="Q50" s="157"/>
    </row>
    <row r="51" ht="10.5">
      <c r="J51" s="7"/>
    </row>
    <row r="52" ht="10.5">
      <c r="J52" s="7"/>
    </row>
    <row r="53" spans="10:17" ht="12">
      <c r="J53" s="7"/>
      <c r="O53" s="1"/>
      <c r="P53" s="164" t="s">
        <v>63</v>
      </c>
      <c r="Q53" s="165">
        <f>Q31+Q49</f>
        <v>0</v>
      </c>
    </row>
    <row r="54" ht="10.5">
      <c r="J54" s="7"/>
    </row>
    <row r="55" ht="10.5">
      <c r="J55" s="7"/>
    </row>
    <row r="56" spans="2:10" ht="10.5">
      <c r="B56" s="7"/>
      <c r="C56" s="7"/>
      <c r="D56" s="7"/>
      <c r="J56" s="7"/>
    </row>
    <row r="57" ht="10.5">
      <c r="J57" s="7"/>
    </row>
    <row r="58" ht="10.5">
      <c r="J58" s="7"/>
    </row>
    <row r="59" ht="10.5">
      <c r="J59" s="7"/>
    </row>
    <row r="60" ht="10.5">
      <c r="J60" s="7"/>
    </row>
    <row r="61" ht="10.5">
      <c r="J61" s="7"/>
    </row>
    <row r="62" ht="10.5">
      <c r="J62" s="7"/>
    </row>
    <row r="63" ht="10.5">
      <c r="J63" s="7"/>
    </row>
    <row r="64" ht="10.5">
      <c r="J64" s="7"/>
    </row>
    <row r="65" spans="8:17" s="7" customFormat="1" ht="10.5">
      <c r="H65" s="128"/>
      <c r="I65" s="1"/>
      <c r="K65" s="1"/>
      <c r="M65" s="1"/>
      <c r="N65" s="1"/>
      <c r="O65" s="129"/>
      <c r="Q65" s="129"/>
    </row>
    <row r="66" spans="8:17" s="7" customFormat="1" ht="10.5">
      <c r="H66" s="128"/>
      <c r="I66" s="1"/>
      <c r="K66" s="1"/>
      <c r="M66" s="1"/>
      <c r="N66" s="1"/>
      <c r="O66" s="129"/>
      <c r="Q66" s="129"/>
    </row>
    <row r="67" spans="8:17" s="7" customFormat="1" ht="10.5">
      <c r="H67" s="128"/>
      <c r="I67" s="1"/>
      <c r="K67" s="1"/>
      <c r="M67" s="1"/>
      <c r="N67" s="1"/>
      <c r="O67" s="129"/>
      <c r="Q67" s="129"/>
    </row>
    <row r="68" spans="8:17" s="7" customFormat="1" ht="10.5">
      <c r="H68" s="128"/>
      <c r="I68" s="1"/>
      <c r="K68" s="1"/>
      <c r="M68" s="1"/>
      <c r="N68" s="1"/>
      <c r="O68" s="129"/>
      <c r="Q68" s="129"/>
    </row>
    <row r="69" spans="8:17" s="7" customFormat="1" ht="10.5">
      <c r="H69" s="128"/>
      <c r="I69" s="1"/>
      <c r="K69" s="1"/>
      <c r="M69" s="1"/>
      <c r="N69" s="1"/>
      <c r="O69" s="129"/>
      <c r="Q69" s="129"/>
    </row>
    <row r="70" spans="8:17" s="7" customFormat="1" ht="10.5">
      <c r="H70" s="128"/>
      <c r="I70" s="1"/>
      <c r="K70" s="1"/>
      <c r="M70" s="1"/>
      <c r="N70" s="1"/>
      <c r="O70" s="129"/>
      <c r="Q70" s="129"/>
    </row>
    <row r="71" spans="8:17" s="7" customFormat="1" ht="10.5">
      <c r="H71" s="128"/>
      <c r="I71" s="1"/>
      <c r="K71" s="1"/>
      <c r="M71" s="1"/>
      <c r="N71" s="1"/>
      <c r="O71" s="129"/>
      <c r="Q71" s="129"/>
    </row>
    <row r="72" spans="8:17" s="7" customFormat="1" ht="10.5">
      <c r="H72" s="128"/>
      <c r="I72" s="1"/>
      <c r="K72" s="1"/>
      <c r="M72" s="1"/>
      <c r="N72" s="1"/>
      <c r="O72" s="129"/>
      <c r="Q72" s="129"/>
    </row>
    <row r="73" spans="8:17" s="7" customFormat="1" ht="10.5">
      <c r="H73" s="128"/>
      <c r="I73" s="1"/>
      <c r="K73" s="1"/>
      <c r="M73" s="1"/>
      <c r="N73" s="1"/>
      <c r="O73" s="129"/>
      <c r="Q73" s="129"/>
    </row>
    <row r="74" spans="8:17" s="7" customFormat="1" ht="10.5">
      <c r="H74" s="128"/>
      <c r="I74" s="1"/>
      <c r="K74" s="1"/>
      <c r="M74" s="1"/>
      <c r="N74" s="1"/>
      <c r="O74" s="129"/>
      <c r="Q74" s="129"/>
    </row>
    <row r="75" spans="8:17" s="7" customFormat="1" ht="10.5">
      <c r="H75" s="128"/>
      <c r="I75" s="1"/>
      <c r="K75" s="1"/>
      <c r="M75" s="1"/>
      <c r="N75" s="1"/>
      <c r="O75" s="129"/>
      <c r="Q75" s="129"/>
    </row>
    <row r="76" spans="8:17" s="7" customFormat="1" ht="10.5">
      <c r="H76" s="128"/>
      <c r="I76" s="1"/>
      <c r="K76" s="1"/>
      <c r="M76" s="1"/>
      <c r="N76" s="1"/>
      <c r="O76" s="129"/>
      <c r="Q76" s="129"/>
    </row>
    <row r="77" spans="8:17" s="7" customFormat="1" ht="10.5">
      <c r="H77" s="128"/>
      <c r="I77" s="1"/>
      <c r="K77" s="1"/>
      <c r="M77" s="1"/>
      <c r="N77" s="1"/>
      <c r="O77" s="129"/>
      <c r="Q77" s="129"/>
    </row>
    <row r="78" spans="8:17" s="7" customFormat="1" ht="10.5">
      <c r="H78" s="128"/>
      <c r="I78" s="1"/>
      <c r="K78" s="1"/>
      <c r="M78" s="1"/>
      <c r="N78" s="1"/>
      <c r="O78" s="129"/>
      <c r="Q78" s="129"/>
    </row>
    <row r="79" spans="8:17" s="7" customFormat="1" ht="10.5">
      <c r="H79" s="128"/>
      <c r="I79" s="1"/>
      <c r="K79" s="1"/>
      <c r="M79" s="1"/>
      <c r="N79" s="1"/>
      <c r="O79" s="129"/>
      <c r="Q79" s="129"/>
    </row>
    <row r="80" spans="8:17" s="7" customFormat="1" ht="10.5">
      <c r="H80" s="128"/>
      <c r="I80" s="1"/>
      <c r="K80" s="1"/>
      <c r="M80" s="1"/>
      <c r="N80" s="1"/>
      <c r="O80" s="129"/>
      <c r="Q80" s="129"/>
    </row>
    <row r="81" spans="8:17" s="7" customFormat="1" ht="10.5">
      <c r="H81" s="128"/>
      <c r="I81" s="1"/>
      <c r="K81" s="1"/>
      <c r="M81" s="1"/>
      <c r="N81" s="1"/>
      <c r="O81" s="129"/>
      <c r="Q81" s="129"/>
    </row>
    <row r="82" spans="8:17" s="7" customFormat="1" ht="10.5">
      <c r="H82" s="128"/>
      <c r="I82" s="1"/>
      <c r="K82" s="1"/>
      <c r="M82" s="1"/>
      <c r="N82" s="1"/>
      <c r="O82" s="129"/>
      <c r="Q82" s="129"/>
    </row>
    <row r="83" spans="8:17" s="7" customFormat="1" ht="10.5">
      <c r="H83" s="128"/>
      <c r="I83" s="1"/>
      <c r="K83" s="1"/>
      <c r="M83" s="1"/>
      <c r="N83" s="1"/>
      <c r="O83" s="129"/>
      <c r="Q83" s="129"/>
    </row>
    <row r="84" spans="8:17" s="7" customFormat="1" ht="10.5">
      <c r="H84" s="128"/>
      <c r="I84" s="1"/>
      <c r="K84" s="1"/>
      <c r="M84" s="1"/>
      <c r="N84" s="1"/>
      <c r="O84" s="129"/>
      <c r="Q84" s="129"/>
    </row>
    <row r="85" spans="8:17" s="7" customFormat="1" ht="10.5">
      <c r="H85" s="128"/>
      <c r="I85" s="1"/>
      <c r="K85" s="1"/>
      <c r="M85" s="1"/>
      <c r="N85" s="1"/>
      <c r="O85" s="129"/>
      <c r="Q85" s="129"/>
    </row>
    <row r="86" spans="8:17" s="7" customFormat="1" ht="10.5">
      <c r="H86" s="128"/>
      <c r="I86" s="1"/>
      <c r="K86" s="1"/>
      <c r="M86" s="1"/>
      <c r="N86" s="1"/>
      <c r="O86" s="129"/>
      <c r="Q86" s="129"/>
    </row>
    <row r="87" spans="8:17" s="7" customFormat="1" ht="10.5">
      <c r="H87" s="128"/>
      <c r="I87" s="1"/>
      <c r="K87" s="1"/>
      <c r="M87" s="1"/>
      <c r="N87" s="1"/>
      <c r="O87" s="129"/>
      <c r="Q87" s="129"/>
    </row>
    <row r="88" spans="8:17" s="7" customFormat="1" ht="10.5">
      <c r="H88" s="128"/>
      <c r="I88" s="1"/>
      <c r="K88" s="1"/>
      <c r="M88" s="1"/>
      <c r="N88" s="1"/>
      <c r="O88" s="129"/>
      <c r="Q88" s="129"/>
    </row>
    <row r="89" spans="8:17" s="7" customFormat="1" ht="10.5">
      <c r="H89" s="128"/>
      <c r="I89" s="1"/>
      <c r="K89" s="1"/>
      <c r="M89" s="1"/>
      <c r="N89" s="1"/>
      <c r="O89" s="129"/>
      <c r="Q89" s="129"/>
    </row>
    <row r="90" spans="8:17" s="7" customFormat="1" ht="10.5">
      <c r="H90" s="128"/>
      <c r="I90" s="1"/>
      <c r="K90" s="1"/>
      <c r="M90" s="1"/>
      <c r="N90" s="1"/>
      <c r="O90" s="129"/>
      <c r="Q90" s="129"/>
    </row>
    <row r="91" spans="8:17" s="7" customFormat="1" ht="10.5">
      <c r="H91" s="128"/>
      <c r="I91" s="1"/>
      <c r="K91" s="1"/>
      <c r="M91" s="1"/>
      <c r="N91" s="1"/>
      <c r="O91" s="129"/>
      <c r="Q91" s="129"/>
    </row>
    <row r="92" spans="8:17" s="7" customFormat="1" ht="10.5">
      <c r="H92" s="128"/>
      <c r="I92" s="1"/>
      <c r="K92" s="1"/>
      <c r="M92" s="1"/>
      <c r="N92" s="1"/>
      <c r="O92" s="129"/>
      <c r="Q92" s="129"/>
    </row>
    <row r="93" spans="8:17" s="7" customFormat="1" ht="10.5">
      <c r="H93" s="128"/>
      <c r="I93" s="1"/>
      <c r="K93" s="1"/>
      <c r="M93" s="1"/>
      <c r="N93" s="1"/>
      <c r="O93" s="129"/>
      <c r="Q93" s="129"/>
    </row>
    <row r="94" spans="8:17" s="7" customFormat="1" ht="10.5">
      <c r="H94" s="128"/>
      <c r="I94" s="1"/>
      <c r="K94" s="1"/>
      <c r="M94" s="1"/>
      <c r="N94" s="1"/>
      <c r="O94" s="129"/>
      <c r="Q94" s="129"/>
    </row>
    <row r="95" spans="8:17" s="7" customFormat="1" ht="10.5">
      <c r="H95" s="128"/>
      <c r="I95" s="1"/>
      <c r="K95" s="1"/>
      <c r="M95" s="1"/>
      <c r="N95" s="1"/>
      <c r="O95" s="129"/>
      <c r="Q95" s="129"/>
    </row>
    <row r="96" spans="8:17" s="7" customFormat="1" ht="10.5">
      <c r="H96" s="128"/>
      <c r="I96" s="1"/>
      <c r="K96" s="1"/>
      <c r="M96" s="1"/>
      <c r="N96" s="1"/>
      <c r="O96" s="129"/>
      <c r="Q96" s="129"/>
    </row>
    <row r="97" spans="8:17" s="7" customFormat="1" ht="10.5">
      <c r="H97" s="128"/>
      <c r="I97" s="1"/>
      <c r="K97" s="1"/>
      <c r="M97" s="1"/>
      <c r="N97" s="1"/>
      <c r="O97" s="129"/>
      <c r="Q97" s="129"/>
    </row>
    <row r="98" spans="8:17" s="7" customFormat="1" ht="10.5">
      <c r="H98" s="128"/>
      <c r="I98" s="1"/>
      <c r="K98" s="1"/>
      <c r="M98" s="1"/>
      <c r="N98" s="1"/>
      <c r="O98" s="129"/>
      <c r="Q98" s="129"/>
    </row>
    <row r="99" spans="8:17" s="7" customFormat="1" ht="10.5">
      <c r="H99" s="128"/>
      <c r="I99" s="1"/>
      <c r="K99" s="1"/>
      <c r="M99" s="1"/>
      <c r="N99" s="1"/>
      <c r="O99" s="129"/>
      <c r="Q99" s="129"/>
    </row>
    <row r="100" spans="8:17" s="7" customFormat="1" ht="10.5">
      <c r="H100" s="128"/>
      <c r="I100" s="1"/>
      <c r="K100" s="1"/>
      <c r="M100" s="1"/>
      <c r="N100" s="1"/>
      <c r="O100" s="129"/>
      <c r="Q100" s="129"/>
    </row>
    <row r="101" spans="8:17" s="7" customFormat="1" ht="10.5">
      <c r="H101" s="128"/>
      <c r="I101" s="1"/>
      <c r="K101" s="1"/>
      <c r="M101" s="1"/>
      <c r="N101" s="1"/>
      <c r="O101" s="129"/>
      <c r="Q101" s="129"/>
    </row>
    <row r="102" spans="8:17" s="7" customFormat="1" ht="10.5">
      <c r="H102" s="128"/>
      <c r="I102" s="1"/>
      <c r="K102" s="1"/>
      <c r="M102" s="1"/>
      <c r="N102" s="1"/>
      <c r="O102" s="129"/>
      <c r="Q102" s="129"/>
    </row>
    <row r="103" spans="8:17" s="7" customFormat="1" ht="10.5">
      <c r="H103" s="128"/>
      <c r="I103" s="1"/>
      <c r="K103" s="1"/>
      <c r="M103" s="1"/>
      <c r="N103" s="1"/>
      <c r="O103" s="129"/>
      <c r="Q103" s="129"/>
    </row>
    <row r="104" spans="8:17" s="7" customFormat="1" ht="10.5">
      <c r="H104" s="128"/>
      <c r="K104" s="1"/>
      <c r="M104" s="1"/>
      <c r="N104" s="1"/>
      <c r="O104" s="129"/>
      <c r="Q104" s="129"/>
    </row>
    <row r="105" spans="8:17" s="7" customFormat="1" ht="10.5">
      <c r="H105" s="128"/>
      <c r="K105" s="1"/>
      <c r="M105" s="1"/>
      <c r="N105" s="1"/>
      <c r="O105" s="129"/>
      <c r="Q105" s="129"/>
    </row>
    <row r="106" spans="8:17" s="7" customFormat="1" ht="10.5">
      <c r="H106" s="128"/>
      <c r="K106" s="1"/>
      <c r="M106" s="1"/>
      <c r="N106" s="1"/>
      <c r="O106" s="129"/>
      <c r="Q106" s="129"/>
    </row>
    <row r="107" spans="8:17" s="7" customFormat="1" ht="10.5">
      <c r="H107" s="128"/>
      <c r="K107" s="1"/>
      <c r="M107" s="1"/>
      <c r="N107" s="1"/>
      <c r="O107" s="129"/>
      <c r="Q107" s="129"/>
    </row>
    <row r="108" spans="8:17" s="7" customFormat="1" ht="10.5">
      <c r="H108" s="128"/>
      <c r="K108" s="1"/>
      <c r="M108" s="1"/>
      <c r="N108" s="1"/>
      <c r="O108" s="129"/>
      <c r="Q108" s="129"/>
    </row>
    <row r="109" spans="8:17" s="7" customFormat="1" ht="10.5">
      <c r="H109" s="128"/>
      <c r="K109" s="1"/>
      <c r="M109" s="1"/>
      <c r="N109" s="1"/>
      <c r="O109" s="129"/>
      <c r="Q109" s="129"/>
    </row>
    <row r="110" spans="8:17" s="7" customFormat="1" ht="10.5">
      <c r="H110" s="128"/>
      <c r="K110" s="1"/>
      <c r="M110" s="1"/>
      <c r="N110" s="1"/>
      <c r="O110" s="129"/>
      <c r="Q110" s="129"/>
    </row>
    <row r="111" spans="8:17" s="7" customFormat="1" ht="10.5">
      <c r="H111" s="128"/>
      <c r="K111" s="1"/>
      <c r="M111" s="1"/>
      <c r="N111" s="1"/>
      <c r="O111" s="129"/>
      <c r="Q111" s="129"/>
    </row>
    <row r="112" spans="8:17" s="7" customFormat="1" ht="10.5">
      <c r="H112" s="128"/>
      <c r="K112" s="1"/>
      <c r="M112" s="1"/>
      <c r="N112" s="1"/>
      <c r="O112" s="129"/>
      <c r="Q112" s="129"/>
    </row>
    <row r="113" spans="8:17" s="7" customFormat="1" ht="10.5">
      <c r="H113" s="128"/>
      <c r="K113" s="1"/>
      <c r="M113" s="1"/>
      <c r="N113" s="1"/>
      <c r="O113" s="129"/>
      <c r="Q113" s="129"/>
    </row>
    <row r="114" spans="8:17" s="7" customFormat="1" ht="10.5">
      <c r="H114" s="128"/>
      <c r="K114" s="1"/>
      <c r="M114" s="1"/>
      <c r="N114" s="1"/>
      <c r="O114" s="129"/>
      <c r="Q114" s="129"/>
    </row>
    <row r="115" spans="8:17" s="7" customFormat="1" ht="10.5">
      <c r="H115" s="128"/>
      <c r="K115" s="1"/>
      <c r="M115" s="1"/>
      <c r="N115" s="1"/>
      <c r="O115" s="129"/>
      <c r="Q115" s="129"/>
    </row>
    <row r="129" ht="10.5">
      <c r="J129" s="7"/>
    </row>
  </sheetData>
  <sheetProtection/>
  <mergeCells count="49">
    <mergeCell ref="G42:P42"/>
    <mergeCell ref="G38:P38"/>
    <mergeCell ref="D38:E38"/>
    <mergeCell ref="G39:P39"/>
    <mergeCell ref="D42:E42"/>
    <mergeCell ref="D39:E39"/>
    <mergeCell ref="D40:E40"/>
    <mergeCell ref="G40:P40"/>
    <mergeCell ref="A5:Q5"/>
    <mergeCell ref="M28:P28"/>
    <mergeCell ref="F11:M11"/>
    <mergeCell ref="G28:L28"/>
    <mergeCell ref="G37:P37"/>
    <mergeCell ref="D26:E26"/>
    <mergeCell ref="M23:P23"/>
    <mergeCell ref="D25:E25"/>
    <mergeCell ref="G25:L25"/>
    <mergeCell ref="M25:P25"/>
    <mergeCell ref="D45:E45"/>
    <mergeCell ref="D46:E46"/>
    <mergeCell ref="G44:L44"/>
    <mergeCell ref="G46:L46"/>
    <mergeCell ref="G45:L45"/>
    <mergeCell ref="D41:E41"/>
    <mergeCell ref="G41:P41"/>
    <mergeCell ref="D43:E43"/>
    <mergeCell ref="G43:P43"/>
    <mergeCell ref="D44:E44"/>
    <mergeCell ref="D27:E27"/>
    <mergeCell ref="G27:L27"/>
    <mergeCell ref="M27:P27"/>
    <mergeCell ref="D24:E24"/>
    <mergeCell ref="G24:L24"/>
    <mergeCell ref="M24:P24"/>
    <mergeCell ref="G22:L22"/>
    <mergeCell ref="G23:L23"/>
    <mergeCell ref="G26:L26"/>
    <mergeCell ref="M26:P26"/>
    <mergeCell ref="D22:E22"/>
    <mergeCell ref="M22:P22"/>
    <mergeCell ref="D23:E23"/>
    <mergeCell ref="A9:Q9"/>
    <mergeCell ref="D21:E21"/>
    <mergeCell ref="G21:L21"/>
    <mergeCell ref="M21:P21"/>
    <mergeCell ref="G19:L19"/>
    <mergeCell ref="M20:P20"/>
    <mergeCell ref="D20:E20"/>
    <mergeCell ref="G20:L20"/>
  </mergeCells>
  <printOptions/>
  <pageMargins left="0.7" right="0.2" top="0.4" bottom="0.3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C41" sqref="C41"/>
    </sheetView>
  </sheetViews>
  <sheetFormatPr defaultColWidth="11.00390625" defaultRowHeight="12"/>
  <cols>
    <col min="1" max="1" width="3.00390625" style="167" customWidth="1"/>
    <col min="2" max="2" width="14.875" style="167" customWidth="1"/>
    <col min="3" max="3" width="49.125" style="167" customWidth="1"/>
    <col min="4" max="4" width="8.00390625" style="167" customWidth="1"/>
    <col min="5" max="5" width="11.875" style="167" customWidth="1"/>
    <col min="6" max="6" width="13.375" style="167" customWidth="1"/>
    <col min="7" max="16384" width="10.875" style="167" customWidth="1"/>
  </cols>
  <sheetData>
    <row r="1" spans="2:4" ht="12">
      <c r="B1" s="168" t="s">
        <v>162</v>
      </c>
      <c r="C1" s="166"/>
      <c r="D1" s="167" t="s">
        <v>163</v>
      </c>
    </row>
    <row r="2" spans="1:16" ht="12.75">
      <c r="A2" s="250" t="s">
        <v>145</v>
      </c>
      <c r="B2" s="250"/>
      <c r="C2" s="201">
        <f>'BudgetBudget Just'!C3:I3</f>
        <v>0</v>
      </c>
      <c r="D2" s="201"/>
      <c r="E2" s="201"/>
      <c r="F2" s="201"/>
      <c r="G2"/>
      <c r="H2"/>
      <c r="I2"/>
      <c r="J2"/>
      <c r="K2"/>
      <c r="L2"/>
      <c r="M2" s="32"/>
      <c r="N2" s="32"/>
      <c r="O2" s="65"/>
      <c r="P2" s="65"/>
    </row>
    <row r="3" spans="1:16" ht="12.75">
      <c r="A3" s="250" t="s">
        <v>146</v>
      </c>
      <c r="B3" s="250"/>
      <c r="C3" s="275">
        <f>'BudgetBudget Just'!C4:K4</f>
        <v>0</v>
      </c>
      <c r="D3" s="275"/>
      <c r="E3" s="275"/>
      <c r="F3" s="275"/>
      <c r="G3"/>
      <c r="H3"/>
      <c r="I3"/>
      <c r="J3"/>
      <c r="K3"/>
      <c r="L3"/>
      <c r="M3" s="32"/>
      <c r="N3" s="32"/>
      <c r="O3" s="65"/>
      <c r="P3" s="65"/>
    </row>
    <row r="4" spans="1:16" ht="25.5" customHeight="1">
      <c r="A4" s="179"/>
      <c r="B4" s="180" t="s">
        <v>147</v>
      </c>
      <c r="C4" s="276">
        <f>'BudgetBudget Just'!C5:P5</f>
        <v>0</v>
      </c>
      <c r="D4" s="276"/>
      <c r="E4" s="276"/>
      <c r="F4" s="276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2:6" ht="21.75" customHeight="1">
      <c r="B5" s="272" t="s">
        <v>40</v>
      </c>
      <c r="C5" s="272"/>
      <c r="D5" s="272"/>
      <c r="E5" s="272"/>
      <c r="F5" s="272"/>
    </row>
    <row r="6" spans="2:6" ht="12">
      <c r="B6" s="277" t="s">
        <v>161</v>
      </c>
      <c r="C6" s="277"/>
      <c r="D6" s="277"/>
      <c r="E6" s="277"/>
      <c r="F6" s="277"/>
    </row>
    <row r="7" spans="2:3" ht="18" customHeight="1">
      <c r="B7" s="9" t="s">
        <v>108</v>
      </c>
      <c r="C7" s="166"/>
    </row>
    <row r="8" spans="2:6" ht="36">
      <c r="B8" s="170" t="s">
        <v>41</v>
      </c>
      <c r="C8" s="170" t="s">
        <v>82</v>
      </c>
      <c r="D8" s="170" t="s">
        <v>83</v>
      </c>
      <c r="E8" s="170" t="s">
        <v>85</v>
      </c>
      <c r="F8" s="170" t="s">
        <v>84</v>
      </c>
    </row>
    <row r="9" spans="2:6" ht="30" customHeight="1">
      <c r="B9" s="172"/>
      <c r="C9" s="173"/>
      <c r="D9" s="172"/>
      <c r="E9" s="172"/>
      <c r="F9" s="172"/>
    </row>
    <row r="10" spans="2:6" ht="33.75" customHeight="1">
      <c r="B10" s="172"/>
      <c r="C10" s="173"/>
      <c r="D10" s="172"/>
      <c r="E10" s="172"/>
      <c r="F10" s="172"/>
    </row>
    <row r="11" spans="2:6" ht="12">
      <c r="B11" s="172"/>
      <c r="C11" s="173"/>
      <c r="D11" s="172"/>
      <c r="E11" s="172"/>
      <c r="F11" s="172"/>
    </row>
    <row r="12" spans="2:6" ht="12">
      <c r="B12" s="172"/>
      <c r="C12" s="173"/>
      <c r="D12" s="172"/>
      <c r="E12" s="172"/>
      <c r="F12" s="172"/>
    </row>
    <row r="13" spans="2:6" ht="12">
      <c r="B13" s="172"/>
      <c r="C13" s="173"/>
      <c r="D13" s="172"/>
      <c r="E13" s="172"/>
      <c r="F13" s="172"/>
    </row>
    <row r="14" spans="2:6" ht="12">
      <c r="B14" s="172"/>
      <c r="C14" s="173"/>
      <c r="D14" s="172"/>
      <c r="E14" s="172"/>
      <c r="F14" s="172"/>
    </row>
    <row r="15" spans="2:6" ht="12">
      <c r="B15" s="171"/>
      <c r="C15" s="169"/>
      <c r="D15" s="171"/>
      <c r="E15" s="171"/>
      <c r="F15" s="171"/>
    </row>
    <row r="17" spans="2:3" ht="27" customHeight="1">
      <c r="B17" s="9" t="s">
        <v>108</v>
      </c>
      <c r="C17" s="166"/>
    </row>
    <row r="18" spans="2:6" ht="30.75" customHeight="1">
      <c r="B18" s="170" t="s">
        <v>41</v>
      </c>
      <c r="C18" s="170" t="s">
        <v>82</v>
      </c>
      <c r="D18" s="170" t="s">
        <v>83</v>
      </c>
      <c r="E18" s="170" t="s">
        <v>85</v>
      </c>
      <c r="F18" s="170" t="s">
        <v>84</v>
      </c>
    </row>
    <row r="19" spans="2:6" ht="22.5" customHeight="1">
      <c r="B19" s="172"/>
      <c r="C19" s="173"/>
      <c r="D19" s="172"/>
      <c r="E19" s="172"/>
      <c r="F19" s="172"/>
    </row>
    <row r="20" spans="2:6" ht="12">
      <c r="B20" s="172"/>
      <c r="C20" s="173"/>
      <c r="D20" s="172"/>
      <c r="E20" s="172"/>
      <c r="F20" s="172"/>
    </row>
    <row r="21" spans="2:6" ht="12">
      <c r="B21" s="172"/>
      <c r="C21" s="173"/>
      <c r="D21" s="172"/>
      <c r="E21" s="172"/>
      <c r="F21" s="172"/>
    </row>
    <row r="22" spans="2:6" ht="12">
      <c r="B22" s="172"/>
      <c r="C22" s="173"/>
      <c r="D22" s="172"/>
      <c r="E22" s="172"/>
      <c r="F22" s="172"/>
    </row>
    <row r="23" spans="2:6" ht="12">
      <c r="B23" s="172"/>
      <c r="C23" s="173"/>
      <c r="D23" s="172"/>
      <c r="E23" s="172"/>
      <c r="F23" s="172"/>
    </row>
    <row r="24" spans="2:6" ht="12">
      <c r="B24" s="171"/>
      <c r="C24" s="169"/>
      <c r="D24" s="171"/>
      <c r="E24" s="171"/>
      <c r="F24" s="171"/>
    </row>
    <row r="26" spans="2:3" ht="21.75" customHeight="1">
      <c r="B26" s="9" t="s">
        <v>108</v>
      </c>
      <c r="C26" s="166"/>
    </row>
    <row r="27" spans="2:6" ht="34.5" customHeight="1">
      <c r="B27" s="170" t="s">
        <v>41</v>
      </c>
      <c r="C27" s="170" t="s">
        <v>82</v>
      </c>
      <c r="D27" s="170" t="s">
        <v>83</v>
      </c>
      <c r="E27" s="170" t="s">
        <v>85</v>
      </c>
      <c r="F27" s="170" t="s">
        <v>84</v>
      </c>
    </row>
    <row r="28" spans="2:6" ht="30.75" customHeight="1">
      <c r="B28" s="172"/>
      <c r="C28" s="173"/>
      <c r="D28" s="172"/>
      <c r="E28" s="172"/>
      <c r="F28" s="172"/>
    </row>
    <row r="29" spans="2:6" ht="12">
      <c r="B29" s="172"/>
      <c r="C29" s="173"/>
      <c r="D29" s="172"/>
      <c r="E29" s="172"/>
      <c r="F29" s="172"/>
    </row>
    <row r="30" spans="2:6" ht="12">
      <c r="B30" s="172"/>
      <c r="C30" s="173"/>
      <c r="D30" s="172"/>
      <c r="E30" s="172"/>
      <c r="F30" s="172"/>
    </row>
    <row r="31" spans="2:6" ht="12">
      <c r="B31" s="172"/>
      <c r="C31" s="173"/>
      <c r="D31" s="172"/>
      <c r="E31" s="172"/>
      <c r="F31" s="172"/>
    </row>
    <row r="32" spans="2:6" ht="12">
      <c r="B32" s="172"/>
      <c r="C32" s="173"/>
      <c r="D32" s="172"/>
      <c r="E32" s="172"/>
      <c r="F32" s="172"/>
    </row>
    <row r="33" spans="2:6" ht="12">
      <c r="B33" s="171"/>
      <c r="C33" s="169"/>
      <c r="D33" s="171"/>
      <c r="E33" s="171"/>
      <c r="F33" s="171"/>
    </row>
  </sheetData>
  <sheetProtection/>
  <mergeCells count="6">
    <mergeCell ref="A3:B3"/>
    <mergeCell ref="C3:F3"/>
    <mergeCell ref="C4:F4"/>
    <mergeCell ref="B6:F6"/>
    <mergeCell ref="B5:F5"/>
    <mergeCell ref="A2:B2"/>
  </mergeCells>
  <printOptions/>
  <pageMargins left="0.75" right="0.75" top="1" bottom="1" header="0.5" footer="0.5"/>
  <pageSetup fitToHeight="1" fitToWidth="1" orientation="portrait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A1">
      <selection activeCell="C48" sqref="C48"/>
    </sheetView>
  </sheetViews>
  <sheetFormatPr defaultColWidth="11.00390625" defaultRowHeight="12"/>
  <cols>
    <col min="1" max="1" width="1.4921875" style="167" customWidth="1"/>
    <col min="2" max="2" width="3.00390625" style="167" customWidth="1"/>
    <col min="3" max="3" width="50.00390625" style="167" customWidth="1"/>
    <col min="4" max="7" width="2.875" style="167" customWidth="1"/>
    <col min="8" max="9" width="3.00390625" style="167" customWidth="1"/>
    <col min="10" max="14" width="2.875" style="167" customWidth="1"/>
    <col min="15" max="15" width="2.50390625" style="167" customWidth="1"/>
    <col min="16" max="16384" width="10.875" style="167" customWidth="1"/>
  </cols>
  <sheetData>
    <row r="1" spans="2:3" ht="27.75" customHeight="1">
      <c r="B1" s="280" t="e">
        <f>'BudgetBudget Just'!C3:I3</f>
        <v>#VALUE!</v>
      </c>
      <c r="C1" s="280"/>
    </row>
    <row r="2" spans="2:3" ht="18" customHeight="1">
      <c r="B2" s="183" t="s">
        <v>70</v>
      </c>
      <c r="C2" s="144"/>
    </row>
    <row r="3" spans="2:13" ht="27.75" customHeight="1">
      <c r="B3" s="278" t="e">
        <f>'BudgetBudget Just'!C4:K4</f>
        <v>#VALUE!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2:15" ht="19.5" customHeight="1">
      <c r="B4" s="279" t="s">
        <v>151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2:15" ht="27.75" customHeight="1">
      <c r="B5" s="281" t="e">
        <f>'BudgetBudget Just'!C5:P5</f>
        <v>#VALUE!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2:15" ht="27.75" customHeight="1">
      <c r="B6" s="184" t="s">
        <v>90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2:14" ht="15">
      <c r="B7" s="185" t="s">
        <v>51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2:14" ht="15"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</row>
    <row r="9" ht="13.5" thickBot="1">
      <c r="A9"/>
    </row>
    <row r="10" spans="1:15" ht="21.75" customHeight="1" thickTop="1">
      <c r="A10"/>
      <c r="B10" s="202" t="s">
        <v>52</v>
      </c>
      <c r="C10" s="203"/>
      <c r="D10" s="187" t="s">
        <v>173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</row>
    <row r="11" spans="1:15" s="193" customFormat="1" ht="27" customHeight="1">
      <c r="A11"/>
      <c r="B11" s="204"/>
      <c r="C11" s="205" t="s">
        <v>165</v>
      </c>
      <c r="D11" s="190" t="s">
        <v>153</v>
      </c>
      <c r="E11" s="191" t="s">
        <v>154</v>
      </c>
      <c r="F11" s="191" t="s">
        <v>155</v>
      </c>
      <c r="G11" s="191" t="s">
        <v>154</v>
      </c>
      <c r="H11" s="191" t="s">
        <v>156</v>
      </c>
      <c r="I11" s="191" t="s">
        <v>156</v>
      </c>
      <c r="J11" s="191" t="s">
        <v>155</v>
      </c>
      <c r="K11" s="191" t="s">
        <v>157</v>
      </c>
      <c r="L11" s="191" t="s">
        <v>158</v>
      </c>
      <c r="M11" s="191" t="s">
        <v>159</v>
      </c>
      <c r="N11" s="191" t="s">
        <v>160</v>
      </c>
      <c r="O11" s="192" t="s">
        <v>156</v>
      </c>
    </row>
    <row r="12" spans="1:15" s="193" customFormat="1" ht="27" customHeight="1">
      <c r="A12"/>
      <c r="B12" s="194">
        <v>1</v>
      </c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</row>
    <row r="13" spans="1:15" s="193" customFormat="1" ht="27" customHeight="1">
      <c r="A13"/>
      <c r="B13" s="194">
        <v>2</v>
      </c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12"/>
    </row>
    <row r="14" spans="1:15" s="193" customFormat="1" ht="27" customHeight="1">
      <c r="A14"/>
      <c r="B14" s="194">
        <v>3</v>
      </c>
      <c r="C14" s="207"/>
      <c r="D14" s="196"/>
      <c r="E14" s="196"/>
      <c r="F14" s="196"/>
      <c r="G14" s="196"/>
      <c r="H14" s="196"/>
      <c r="I14" s="196"/>
      <c r="J14" s="196"/>
      <c r="K14" s="208"/>
      <c r="L14" s="208"/>
      <c r="M14" s="208"/>
      <c r="N14" s="208"/>
      <c r="O14" s="209"/>
    </row>
    <row r="15" spans="1:15" s="193" customFormat="1" ht="27" customHeight="1">
      <c r="A15"/>
      <c r="B15" s="194">
        <v>4</v>
      </c>
      <c r="C15" s="207"/>
      <c r="D15" s="196"/>
      <c r="E15" s="196"/>
      <c r="F15" s="196"/>
      <c r="G15" s="196"/>
      <c r="H15" s="196"/>
      <c r="I15" s="196"/>
      <c r="J15" s="196"/>
      <c r="K15" s="208"/>
      <c r="L15" s="208"/>
      <c r="M15" s="208"/>
      <c r="N15" s="208"/>
      <c r="O15" s="209"/>
    </row>
    <row r="16" spans="1:15" s="193" customFormat="1" ht="27" customHeight="1">
      <c r="A16"/>
      <c r="B16" s="194">
        <v>5</v>
      </c>
      <c r="C16" s="207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7"/>
    </row>
    <row r="17" spans="1:15" s="193" customFormat="1" ht="27" customHeight="1">
      <c r="A17"/>
      <c r="B17" s="194">
        <v>6</v>
      </c>
      <c r="C17" s="207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7"/>
    </row>
    <row r="18" spans="1:15" ht="27.75" customHeight="1" thickBot="1">
      <c r="A18"/>
      <c r="B18" s="198"/>
      <c r="C18" s="211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0"/>
    </row>
    <row r="19" spans="1:15" ht="13.5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ht="25.5" customHeight="1"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</row>
    <row r="33" spans="1:14" ht="12.75">
      <c r="A33"/>
      <c r="B33" t="s">
        <v>164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5" ht="15.75" thickTop="1">
      <c r="B35" s="202" t="s">
        <v>52</v>
      </c>
      <c r="C35" s="203"/>
      <c r="D35" s="187" t="s">
        <v>152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</row>
    <row r="36" spans="2:15" ht="12">
      <c r="B36" s="204"/>
      <c r="C36" s="205" t="s">
        <v>165</v>
      </c>
      <c r="D36" s="190" t="s">
        <v>153</v>
      </c>
      <c r="E36" s="191" t="s">
        <v>154</v>
      </c>
      <c r="F36" s="191" t="s">
        <v>155</v>
      </c>
      <c r="G36" s="191" t="s">
        <v>154</v>
      </c>
      <c r="H36" s="191" t="s">
        <v>156</v>
      </c>
      <c r="I36" s="191" t="s">
        <v>156</v>
      </c>
      <c r="J36" s="191" t="s">
        <v>155</v>
      </c>
      <c r="K36" s="191" t="s">
        <v>157</v>
      </c>
      <c r="L36" s="191" t="s">
        <v>158</v>
      </c>
      <c r="M36" s="191" t="s">
        <v>159</v>
      </c>
      <c r="N36" s="191" t="s">
        <v>160</v>
      </c>
      <c r="O36" s="192" t="s">
        <v>156</v>
      </c>
    </row>
    <row r="37" spans="2:15" ht="12">
      <c r="B37" s="204"/>
      <c r="C37" s="206" t="s">
        <v>166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7"/>
    </row>
    <row r="38" spans="2:15" ht="12">
      <c r="B38" s="194">
        <v>1</v>
      </c>
      <c r="C38" s="207" t="s">
        <v>167</v>
      </c>
      <c r="D38" s="195"/>
      <c r="E38" s="195"/>
      <c r="F38" s="196"/>
      <c r="G38" s="196"/>
      <c r="H38" s="196"/>
      <c r="I38" s="196"/>
      <c r="J38" s="196"/>
      <c r="K38" s="196"/>
      <c r="L38" s="195"/>
      <c r="M38" s="196"/>
      <c r="N38" s="196"/>
      <c r="O38" s="197"/>
    </row>
    <row r="39" spans="2:15" ht="12">
      <c r="B39" s="194">
        <v>2</v>
      </c>
      <c r="C39" s="207" t="s">
        <v>168</v>
      </c>
      <c r="D39" s="196"/>
      <c r="E39" s="208"/>
      <c r="F39" s="195"/>
      <c r="G39" s="195"/>
      <c r="H39" s="195"/>
      <c r="I39" s="195"/>
      <c r="J39" s="195"/>
      <c r="K39" s="195"/>
      <c r="L39" s="208"/>
      <c r="M39" s="195"/>
      <c r="N39" s="195"/>
      <c r="O39" s="195"/>
    </row>
    <row r="40" spans="2:15" ht="12">
      <c r="B40" s="194">
        <v>3</v>
      </c>
      <c r="C40" s="207" t="s">
        <v>169</v>
      </c>
      <c r="D40" s="195"/>
      <c r="E40" s="196"/>
      <c r="F40" s="196"/>
      <c r="G40" s="196"/>
      <c r="H40" s="196"/>
      <c r="I40" s="196"/>
      <c r="J40" s="196"/>
      <c r="K40" s="195"/>
      <c r="L40" s="195"/>
      <c r="M40" s="208"/>
      <c r="N40" s="208"/>
      <c r="O40" s="209"/>
    </row>
    <row r="41" spans="2:15" ht="12">
      <c r="B41" s="194"/>
      <c r="C41" s="210" t="s">
        <v>170</v>
      </c>
      <c r="D41" s="196"/>
      <c r="E41" s="196"/>
      <c r="F41" s="196"/>
      <c r="G41" s="196"/>
      <c r="H41" s="196"/>
      <c r="I41" s="196"/>
      <c r="J41" s="196"/>
      <c r="K41" s="208"/>
      <c r="L41" s="208"/>
      <c r="M41" s="208"/>
      <c r="N41" s="208"/>
      <c r="O41" s="209"/>
    </row>
    <row r="42" spans="2:15" ht="12">
      <c r="B42" s="194">
        <v>4</v>
      </c>
      <c r="C42" s="207" t="s">
        <v>171</v>
      </c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2">
      <c r="B43" s="194">
        <v>5</v>
      </c>
      <c r="C43" s="207" t="s">
        <v>172</v>
      </c>
      <c r="D43" s="196"/>
      <c r="E43" s="196"/>
      <c r="F43" s="196"/>
      <c r="G43" s="196"/>
      <c r="H43" s="196"/>
      <c r="I43" s="196"/>
      <c r="J43" s="196"/>
      <c r="K43" s="196"/>
      <c r="L43" s="195"/>
      <c r="M43" s="196"/>
      <c r="N43" s="196"/>
      <c r="O43" s="197"/>
    </row>
    <row r="44" spans="2:15" ht="12.75" thickBot="1">
      <c r="B44" s="198"/>
      <c r="C44" s="21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1:14" ht="13.5" thickTop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sheetProtection/>
  <mergeCells count="5">
    <mergeCell ref="B3:M3"/>
    <mergeCell ref="B4:O4"/>
    <mergeCell ref="B20:O20"/>
    <mergeCell ref="B1:C1"/>
    <mergeCell ref="B5:O5"/>
  </mergeCells>
  <printOptions horizontalCentered="1"/>
  <pageMargins left="0.5" right="0.5" top="1" bottom="0.5" header="0.5" footer="0.5"/>
  <pageSetup fitToHeight="1" fitToWidth="1" orientation="portrait"/>
  <headerFooter alignWithMargins="0">
    <oddFooter xml:space="preserve">&amp;C&amp;"Times,Regular"&amp;12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California,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Hughes</dc:creator>
  <cp:keywords/>
  <dc:description/>
  <cp:lastModifiedBy>Carol Bailey-Sumber</cp:lastModifiedBy>
  <dcterms:created xsi:type="dcterms:W3CDTF">2010-02-08T20:31:10Z</dcterms:created>
  <dcterms:modified xsi:type="dcterms:W3CDTF">2011-05-06T21:23:16Z</dcterms:modified>
  <cp:category/>
  <cp:version/>
  <cp:contentType/>
  <cp:contentStatus/>
</cp:coreProperties>
</file>